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Transparency\2025-26\"/>
    </mc:Choice>
  </mc:AlternateContent>
  <xr:revisionPtr revIDLastSave="0" documentId="13_ncr:1_{D722F738-AFF5-4D49-84FF-B88F351E7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</sheets>
  <externalReferences>
    <externalReference r:id="rId2"/>
  </externalReferences>
  <definedNames>
    <definedName name="data_prev_year">[1]LA_data_prev_year!#REF!</definedName>
    <definedName name="data_prev_year_headers">[1]LA_data_prev_year!#REF!</definedName>
    <definedName name="data_val_parameters">'[1]Validation Parameters'!$A$1:$L$392</definedName>
    <definedName name="LA_code">[1]Title!$C$25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9" i="1" l="1"/>
  <c r="B21" i="1" s="1"/>
</calcChain>
</file>

<file path=xl/sharedStrings.xml><?xml version="1.0" encoding="utf-8"?>
<sst xmlns="http://schemas.openxmlformats.org/spreadsheetml/2006/main" count="21" uniqueCount="21">
  <si>
    <t>INCOME</t>
  </si>
  <si>
    <t>£</t>
  </si>
  <si>
    <t>On Street Penalties</t>
  </si>
  <si>
    <t>Off Street Penalties</t>
  </si>
  <si>
    <t>On Street Pay and Display</t>
  </si>
  <si>
    <t>Off Street Pay and Display</t>
  </si>
  <si>
    <t>Permits/Dispensations</t>
  </si>
  <si>
    <t>On Street Season Tickets</t>
  </si>
  <si>
    <t>Off Street Season Tickets</t>
  </si>
  <si>
    <t>Miscellaneous</t>
  </si>
  <si>
    <t>TOTAL INCOME</t>
  </si>
  <si>
    <t>EXPENDITURE</t>
  </si>
  <si>
    <t>On Street Direct Running Costs</t>
  </si>
  <si>
    <t>Off Street Direct Running Costs</t>
  </si>
  <si>
    <t>Management/Support/Enforcement</t>
  </si>
  <si>
    <t>TOTAL EXPENDITURE</t>
  </si>
  <si>
    <t>APPLICATION OF SURPLUS ON PARKING ACCOUNT</t>
  </si>
  <si>
    <t xml:space="preserve">Contribution towards the provision of outdoor recreational facilities at Central Park, Hesketh Park and other Open Spaces. </t>
  </si>
  <si>
    <t>Parking spaces number</t>
  </si>
  <si>
    <t>Free parking spaces</t>
  </si>
  <si>
    <t>Charged for parking spaces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</si>
</sst>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FFICE\Forms%20&amp;%20Claims%20&amp;%20Returns\RO\RO%202018-19\RO%20202018-19_SD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RS"/>
      <sheetName val="RSX"/>
      <sheetName val="RG"/>
      <sheetName val="RO1"/>
      <sheetName val="RO2"/>
      <sheetName val="RO3"/>
      <sheetName val="RO4"/>
      <sheetName val="RO5"/>
      <sheetName val="RO6"/>
      <sheetName val="TSR"/>
      <sheetName val="SAR"/>
      <sheetName val="Memo"/>
      <sheetName val="Levy"/>
      <sheetName val="Access_RO"/>
      <sheetName val="LA_info"/>
      <sheetName val="Access_Val"/>
      <sheetName val="LA_data"/>
      <sheetName val="LA_data_prev_year"/>
      <sheetName val="Validation Parameters"/>
    </sheetNames>
    <sheetDataSet>
      <sheetData sheetId="0">
        <row r="25">
          <cell r="C25" t="str">
            <v>E2233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code</v>
          </cell>
          <cell r="B1" t="str">
            <v>Row_No_Live</v>
          </cell>
          <cell r="C1" t="str">
            <v>Col_No_Live</v>
          </cell>
          <cell r="D1" t="str">
            <v>Val_No</v>
          </cell>
          <cell r="E1" t="str">
            <v>Table_Name</v>
          </cell>
          <cell r="F1" t="str">
            <v>Description</v>
          </cell>
          <cell r="G1" t="str">
            <v>Actual</v>
          </cell>
          <cell r="H1" t="str">
            <v>Percentage_Lower</v>
          </cell>
          <cell r="I1" t="str">
            <v>Percentage_higher</v>
          </cell>
          <cell r="J1" t="str">
            <v>Row_No_Validation</v>
          </cell>
          <cell r="K1" t="str">
            <v>Col_No_Validation</v>
          </cell>
          <cell r="L1" t="str">
            <v>Validation_Table_Name</v>
          </cell>
        </row>
        <row r="2">
          <cell r="A2" t="str">
            <v>RO110</v>
          </cell>
          <cell r="B2">
            <v>10</v>
          </cell>
          <cell r="C2">
            <v>7</v>
          </cell>
          <cell r="D2">
            <v>1</v>
          </cell>
          <cell r="E2" t="str">
            <v>RO1</v>
          </cell>
          <cell r="F2" t="str">
            <v>Year-on-year - Early years</v>
          </cell>
          <cell r="G2">
            <v>2000</v>
          </cell>
          <cell r="I2">
            <v>45</v>
          </cell>
          <cell r="J2">
            <v>10</v>
          </cell>
          <cell r="K2">
            <v>7</v>
          </cell>
          <cell r="L2" t="str">
            <v>RO1_1516</v>
          </cell>
        </row>
        <row r="3">
          <cell r="A3" t="str">
            <v>RO120</v>
          </cell>
          <cell r="B3">
            <v>20</v>
          </cell>
          <cell r="C3">
            <v>7</v>
          </cell>
          <cell r="D3">
            <v>2</v>
          </cell>
          <cell r="E3" t="str">
            <v>RO1</v>
          </cell>
          <cell r="F3" t="str">
            <v>Year-on-year - Primary schools</v>
          </cell>
          <cell r="G3">
            <v>2000</v>
          </cell>
          <cell r="I3">
            <v>30</v>
          </cell>
          <cell r="J3">
            <v>20</v>
          </cell>
          <cell r="K3">
            <v>7</v>
          </cell>
          <cell r="L3" t="str">
            <v>RO1_1516</v>
          </cell>
        </row>
        <row r="4">
          <cell r="A4" t="str">
            <v>RO130</v>
          </cell>
          <cell r="B4">
            <v>30</v>
          </cell>
          <cell r="C4">
            <v>7</v>
          </cell>
          <cell r="D4">
            <v>3</v>
          </cell>
          <cell r="E4" t="str">
            <v>RO1</v>
          </cell>
          <cell r="F4" t="str">
            <v>Year-on-year - Secondary schools</v>
          </cell>
          <cell r="G4">
            <v>2000</v>
          </cell>
          <cell r="I4">
            <v>45</v>
          </cell>
          <cell r="J4">
            <v>30</v>
          </cell>
          <cell r="K4">
            <v>7</v>
          </cell>
          <cell r="L4" t="str">
            <v>RO1_1516</v>
          </cell>
        </row>
        <row r="5">
          <cell r="A5" t="str">
            <v>RO140</v>
          </cell>
          <cell r="B5">
            <v>40</v>
          </cell>
          <cell r="C5">
            <v>7</v>
          </cell>
          <cell r="D5">
            <v>4</v>
          </cell>
          <cell r="E5" t="str">
            <v>RO1</v>
          </cell>
          <cell r="F5" t="str">
            <v>Year-on-year - Special schools and alternative provision</v>
          </cell>
          <cell r="G5">
            <v>2000</v>
          </cell>
          <cell r="I5">
            <v>45</v>
          </cell>
          <cell r="J5">
            <v>40</v>
          </cell>
          <cell r="K5">
            <v>7</v>
          </cell>
          <cell r="L5" t="str">
            <v>RO1_1516</v>
          </cell>
        </row>
        <row r="6">
          <cell r="A6" t="str">
            <v>RO145</v>
          </cell>
          <cell r="B6">
            <v>45</v>
          </cell>
          <cell r="C6">
            <v>7</v>
          </cell>
          <cell r="D6">
            <v>5</v>
          </cell>
          <cell r="E6" t="str">
            <v>RO1</v>
          </cell>
          <cell r="F6" t="str">
            <v>Year-on-year - Post-16 provision</v>
          </cell>
          <cell r="G6">
            <v>4000</v>
          </cell>
          <cell r="I6">
            <v>45</v>
          </cell>
          <cell r="J6">
            <v>45</v>
          </cell>
          <cell r="K6">
            <v>7</v>
          </cell>
          <cell r="L6" t="str">
            <v>RO1_1516</v>
          </cell>
        </row>
        <row r="7">
          <cell r="A7" t="str">
            <v>RO165</v>
          </cell>
          <cell r="B7">
            <v>65</v>
          </cell>
          <cell r="C7">
            <v>7</v>
          </cell>
          <cell r="D7">
            <v>6</v>
          </cell>
          <cell r="E7" t="str">
            <v>RO1</v>
          </cell>
          <cell r="F7" t="str">
            <v>Year-on-year - Other education and community budget</v>
          </cell>
          <cell r="G7">
            <v>2000</v>
          </cell>
          <cell r="I7">
            <v>45</v>
          </cell>
          <cell r="J7">
            <v>65</v>
          </cell>
          <cell r="K7">
            <v>7</v>
          </cell>
          <cell r="L7" t="str">
            <v>RO1_1516</v>
          </cell>
        </row>
        <row r="8">
          <cell r="A8" t="str">
            <v>RO190</v>
          </cell>
          <cell r="B8">
            <v>90</v>
          </cell>
          <cell r="C8">
            <v>7</v>
          </cell>
          <cell r="D8">
            <v>7</v>
          </cell>
          <cell r="E8" t="str">
            <v>RO1</v>
          </cell>
          <cell r="F8" t="str">
            <v>Year-on-year - TOTAL EDUCATION SERVICES</v>
          </cell>
          <cell r="G8">
            <v>2000</v>
          </cell>
          <cell r="I8">
            <v>12</v>
          </cell>
          <cell r="J8">
            <v>90</v>
          </cell>
          <cell r="K8">
            <v>7</v>
          </cell>
          <cell r="L8" t="str">
            <v>RO1_1516</v>
          </cell>
        </row>
        <row r="9">
          <cell r="A9" t="str">
            <v>RO211</v>
          </cell>
          <cell r="B9">
            <v>11</v>
          </cell>
          <cell r="C9">
            <v>7</v>
          </cell>
          <cell r="D9">
            <v>8</v>
          </cell>
          <cell r="E9" t="str">
            <v>RO2</v>
          </cell>
          <cell r="F9" t="str">
            <v>Year-on-year - Highways maintenance planning, policy and strategy</v>
          </cell>
          <cell r="G9">
            <v>2000</v>
          </cell>
          <cell r="I9">
            <v>25</v>
          </cell>
          <cell r="J9">
            <v>11</v>
          </cell>
          <cell r="K9">
            <v>7</v>
          </cell>
          <cell r="L9" t="str">
            <v>RO2_1516</v>
          </cell>
        </row>
        <row r="10">
          <cell r="A10" t="str">
            <v>RO212</v>
          </cell>
          <cell r="B10">
            <v>12</v>
          </cell>
          <cell r="C10">
            <v>7</v>
          </cell>
          <cell r="D10">
            <v>9</v>
          </cell>
          <cell r="E10" t="str">
            <v>RO2</v>
          </cell>
          <cell r="F10" t="str">
            <v>Year-on-year - Public and other transport planning, policy and strategy</v>
          </cell>
          <cell r="G10">
            <v>2000</v>
          </cell>
          <cell r="I10">
            <v>25</v>
          </cell>
          <cell r="J10">
            <v>12</v>
          </cell>
          <cell r="K10">
            <v>7</v>
          </cell>
          <cell r="L10" t="str">
            <v>RO2_1516</v>
          </cell>
        </row>
        <row r="11">
          <cell r="A11" t="str">
            <v>RO231</v>
          </cell>
          <cell r="B11">
            <v>31</v>
          </cell>
          <cell r="C11">
            <v>7</v>
          </cell>
          <cell r="D11">
            <v>10</v>
          </cell>
          <cell r="E11" t="str">
            <v>RO2</v>
          </cell>
          <cell r="F11" t="str">
            <v>Year-on-year - Structural maintenance - principal roads</v>
          </cell>
          <cell r="G11">
            <v>2000</v>
          </cell>
          <cell r="I11">
            <v>25</v>
          </cell>
          <cell r="J11">
            <v>31</v>
          </cell>
          <cell r="K11">
            <v>7</v>
          </cell>
          <cell r="L11" t="str">
            <v>RO2_1516</v>
          </cell>
        </row>
        <row r="12">
          <cell r="A12" t="str">
            <v>RO232</v>
          </cell>
          <cell r="B12">
            <v>32</v>
          </cell>
          <cell r="C12">
            <v>7</v>
          </cell>
          <cell r="D12">
            <v>11</v>
          </cell>
          <cell r="E12" t="str">
            <v>RO2</v>
          </cell>
          <cell r="F12" t="str">
            <v>Year-on-year - Structural maintenance - other LA roads</v>
          </cell>
          <cell r="G12">
            <v>2000</v>
          </cell>
          <cell r="I12">
            <v>25</v>
          </cell>
          <cell r="J12">
            <v>32</v>
          </cell>
          <cell r="K12">
            <v>7</v>
          </cell>
          <cell r="L12" t="str">
            <v>RO2_1516</v>
          </cell>
        </row>
        <row r="13">
          <cell r="A13" t="str">
            <v>RO233</v>
          </cell>
          <cell r="B13">
            <v>33</v>
          </cell>
          <cell r="C13">
            <v>7</v>
          </cell>
          <cell r="D13">
            <v>12</v>
          </cell>
          <cell r="E13" t="str">
            <v>RO2</v>
          </cell>
          <cell r="F13" t="str">
            <v>Year-on-year - Street lighting (including energy costs)</v>
          </cell>
          <cell r="G13">
            <v>2000</v>
          </cell>
          <cell r="I13">
            <v>25</v>
          </cell>
          <cell r="J13">
            <v>33</v>
          </cell>
          <cell r="K13">
            <v>7</v>
          </cell>
          <cell r="L13" t="str">
            <v>RO2_1516</v>
          </cell>
        </row>
        <row r="14">
          <cell r="A14" t="str">
            <v>RO241</v>
          </cell>
          <cell r="B14">
            <v>41</v>
          </cell>
          <cell r="C14">
            <v>7</v>
          </cell>
          <cell r="D14">
            <v>13</v>
          </cell>
          <cell r="E14" t="str">
            <v>RO2</v>
          </cell>
          <cell r="F14" t="str">
            <v>Year-on-year - Environmental, safety and routine maintenance - principal roads</v>
          </cell>
          <cell r="G14">
            <v>2000</v>
          </cell>
          <cell r="I14">
            <v>25</v>
          </cell>
          <cell r="J14">
            <v>41</v>
          </cell>
          <cell r="K14">
            <v>7</v>
          </cell>
          <cell r="L14" t="str">
            <v>RO2_1516</v>
          </cell>
        </row>
        <row r="15">
          <cell r="A15" t="str">
            <v>RO244</v>
          </cell>
          <cell r="B15">
            <v>44</v>
          </cell>
          <cell r="C15">
            <v>7</v>
          </cell>
          <cell r="D15">
            <v>14</v>
          </cell>
          <cell r="E15" t="str">
            <v>RO2</v>
          </cell>
          <cell r="F15" t="str">
            <v>Year-on-year - Environmental, safety and routine maintenance - other LA roads</v>
          </cell>
          <cell r="G15">
            <v>2000</v>
          </cell>
          <cell r="I15">
            <v>25</v>
          </cell>
          <cell r="J15">
            <v>44</v>
          </cell>
          <cell r="K15">
            <v>7</v>
          </cell>
          <cell r="L15" t="str">
            <v>RO2_1516</v>
          </cell>
        </row>
        <row r="16">
          <cell r="A16" t="str">
            <v>RO248</v>
          </cell>
          <cell r="B16">
            <v>48</v>
          </cell>
          <cell r="C16">
            <v>7</v>
          </cell>
          <cell r="D16">
            <v>15</v>
          </cell>
          <cell r="E16" t="str">
            <v>RO2</v>
          </cell>
          <cell r="F16" t="str">
            <v>Year-on-year - Winter service</v>
          </cell>
          <cell r="G16">
            <v>2000</v>
          </cell>
          <cell r="I16">
            <v>25</v>
          </cell>
          <cell r="J16">
            <v>48</v>
          </cell>
          <cell r="K16">
            <v>7</v>
          </cell>
          <cell r="L16" t="str">
            <v>RO2_1516</v>
          </cell>
        </row>
        <row r="17">
          <cell r="A17" t="str">
            <v>RO249</v>
          </cell>
          <cell r="B17">
            <v>49</v>
          </cell>
          <cell r="C17">
            <v>7</v>
          </cell>
          <cell r="D17">
            <v>16</v>
          </cell>
          <cell r="E17" t="str">
            <v>RO2</v>
          </cell>
          <cell r="F17" t="str">
            <v>Year-on-year - Street lighting (including energy costs)</v>
          </cell>
          <cell r="G17">
            <v>2000</v>
          </cell>
          <cell r="I17">
            <v>25</v>
          </cell>
          <cell r="J17">
            <v>49</v>
          </cell>
          <cell r="K17">
            <v>7</v>
          </cell>
          <cell r="L17" t="str">
            <v>RO2_1516</v>
          </cell>
        </row>
        <row r="18">
          <cell r="A18" t="str">
            <v>RO251</v>
          </cell>
          <cell r="B18">
            <v>51</v>
          </cell>
          <cell r="C18">
            <v>7</v>
          </cell>
          <cell r="D18">
            <v>17</v>
          </cell>
          <cell r="E18" t="str">
            <v>RO2</v>
          </cell>
          <cell r="F18" t="str">
            <v>Year-on-year - Congestion charging</v>
          </cell>
          <cell r="G18">
            <v>1500</v>
          </cell>
          <cell r="I18">
            <v>15</v>
          </cell>
          <cell r="J18">
            <v>51</v>
          </cell>
          <cell r="K18">
            <v>7</v>
          </cell>
          <cell r="L18" t="str">
            <v>RO2_1516</v>
          </cell>
        </row>
        <row r="19">
          <cell r="A19" t="str">
            <v>RO252</v>
          </cell>
          <cell r="B19">
            <v>52</v>
          </cell>
          <cell r="C19">
            <v>7</v>
          </cell>
          <cell r="E19" t="str">
            <v>RO2</v>
          </cell>
          <cell r="G19">
            <v>1500</v>
          </cell>
          <cell r="I19">
            <v>15</v>
          </cell>
          <cell r="J19">
            <v>52</v>
          </cell>
          <cell r="K19">
            <v>7</v>
          </cell>
          <cell r="L19" t="str">
            <v>RO2_1516</v>
          </cell>
        </row>
        <row r="20">
          <cell r="A20" t="str">
            <v>RO254</v>
          </cell>
          <cell r="B20">
            <v>54</v>
          </cell>
          <cell r="C20">
            <v>7</v>
          </cell>
          <cell r="D20">
            <v>18</v>
          </cell>
          <cell r="E20" t="str">
            <v>RO2</v>
          </cell>
          <cell r="F20" t="str">
            <v>Year-on-year - Road safety education and safe routes (including school crossing patrols)</v>
          </cell>
          <cell r="G20">
            <v>1500</v>
          </cell>
          <cell r="I20">
            <v>15</v>
          </cell>
          <cell r="J20">
            <v>54</v>
          </cell>
          <cell r="K20">
            <v>7</v>
          </cell>
          <cell r="L20" t="str">
            <v>RO2_1516</v>
          </cell>
        </row>
        <row r="21">
          <cell r="A21" t="str">
            <v>RO258</v>
          </cell>
          <cell r="B21">
            <v>58</v>
          </cell>
          <cell r="C21">
            <v>7</v>
          </cell>
          <cell r="D21">
            <v>19</v>
          </cell>
          <cell r="E21" t="str">
            <v>RO2</v>
          </cell>
          <cell r="F21" t="str">
            <v>Year-on-year - Other traffic management</v>
          </cell>
          <cell r="G21">
            <v>1500</v>
          </cell>
          <cell r="I21">
            <v>15</v>
          </cell>
          <cell r="J21">
            <v>58</v>
          </cell>
          <cell r="K21">
            <v>7</v>
          </cell>
          <cell r="L21" t="str">
            <v>RO2_1516</v>
          </cell>
        </row>
        <row r="22">
          <cell r="A22" t="str">
            <v>RO261</v>
          </cell>
          <cell r="B22">
            <v>61</v>
          </cell>
          <cell r="C22">
            <v>7</v>
          </cell>
          <cell r="D22">
            <v>20</v>
          </cell>
          <cell r="E22" t="str">
            <v>RO2</v>
          </cell>
          <cell r="F22" t="str">
            <v>Year-on-year - On-street parking</v>
          </cell>
          <cell r="G22">
            <v>2000</v>
          </cell>
          <cell r="I22">
            <v>25</v>
          </cell>
          <cell r="J22">
            <v>61</v>
          </cell>
          <cell r="K22">
            <v>7</v>
          </cell>
          <cell r="L22" t="str">
            <v>RO2_1516</v>
          </cell>
        </row>
        <row r="23">
          <cell r="A23" t="str">
            <v>RO262</v>
          </cell>
          <cell r="B23">
            <v>62</v>
          </cell>
          <cell r="C23">
            <v>7</v>
          </cell>
          <cell r="D23">
            <v>21</v>
          </cell>
          <cell r="E23" t="str">
            <v>RO2</v>
          </cell>
          <cell r="F23" t="str">
            <v>Year-on-year - Off-street parking</v>
          </cell>
          <cell r="G23">
            <v>2000</v>
          </cell>
          <cell r="I23">
            <v>25</v>
          </cell>
          <cell r="J23">
            <v>62</v>
          </cell>
          <cell r="K23">
            <v>7</v>
          </cell>
          <cell r="L23" t="str">
            <v>RO2_1516</v>
          </cell>
        </row>
        <row r="24">
          <cell r="A24" t="str">
            <v>RO271</v>
          </cell>
          <cell r="B24">
            <v>71</v>
          </cell>
          <cell r="C24">
            <v>7</v>
          </cell>
          <cell r="D24">
            <v>22</v>
          </cell>
          <cell r="E24" t="str">
            <v>RO2</v>
          </cell>
          <cell r="F24" t="str">
            <v>Year-on-year - Statutory concessionary fares</v>
          </cell>
          <cell r="G24">
            <v>2000</v>
          </cell>
          <cell r="I24">
            <v>25</v>
          </cell>
          <cell r="J24">
            <v>71</v>
          </cell>
          <cell r="K24">
            <v>7</v>
          </cell>
          <cell r="L24" t="str">
            <v>RO2_1516</v>
          </cell>
        </row>
        <row r="25">
          <cell r="A25" t="str">
            <v>RO272</v>
          </cell>
          <cell r="B25">
            <v>72</v>
          </cell>
          <cell r="C25">
            <v>7</v>
          </cell>
          <cell r="D25">
            <v>23</v>
          </cell>
          <cell r="E25" t="str">
            <v>RO2</v>
          </cell>
          <cell r="F25" t="str">
            <v>Year-on-year - Discretionary concessionary fares</v>
          </cell>
          <cell r="G25">
            <v>2000</v>
          </cell>
          <cell r="I25">
            <v>25</v>
          </cell>
          <cell r="J25">
            <v>72</v>
          </cell>
          <cell r="K25">
            <v>7</v>
          </cell>
          <cell r="L25" t="str">
            <v>RO2_1516</v>
          </cell>
        </row>
        <row r="26">
          <cell r="A26" t="str">
            <v>RO273</v>
          </cell>
          <cell r="B26">
            <v>73</v>
          </cell>
          <cell r="C26">
            <v>7</v>
          </cell>
          <cell r="D26">
            <v>24</v>
          </cell>
          <cell r="E26" t="str">
            <v>RO2</v>
          </cell>
          <cell r="F26" t="str">
            <v>Year-on-year - Support to operators - bus services</v>
          </cell>
          <cell r="G26">
            <v>2000</v>
          </cell>
          <cell r="I26">
            <v>25</v>
          </cell>
          <cell r="J26">
            <v>73</v>
          </cell>
          <cell r="K26">
            <v>7</v>
          </cell>
          <cell r="L26" t="str">
            <v>RO2_1516</v>
          </cell>
        </row>
        <row r="27">
          <cell r="A27" t="str">
            <v>RO274</v>
          </cell>
          <cell r="B27">
            <v>74</v>
          </cell>
          <cell r="C27">
            <v>7</v>
          </cell>
          <cell r="D27">
            <v>25</v>
          </cell>
          <cell r="E27" t="str">
            <v>RO2</v>
          </cell>
          <cell r="F27" t="str">
            <v>Year-on-year - Support to operators - rail services</v>
          </cell>
          <cell r="G27">
            <v>2000</v>
          </cell>
          <cell r="I27">
            <v>25</v>
          </cell>
          <cell r="J27">
            <v>74</v>
          </cell>
          <cell r="K27">
            <v>7</v>
          </cell>
          <cell r="L27" t="str">
            <v>RO2_1516</v>
          </cell>
        </row>
        <row r="28">
          <cell r="A28" t="str">
            <v>RO275</v>
          </cell>
          <cell r="B28">
            <v>75</v>
          </cell>
          <cell r="C28">
            <v>7</v>
          </cell>
          <cell r="D28">
            <v>26</v>
          </cell>
          <cell r="E28" t="str">
            <v>RO2</v>
          </cell>
          <cell r="F28" t="str">
            <v>Year-on-year - Support to operators - other</v>
          </cell>
          <cell r="G28">
            <v>2000</v>
          </cell>
          <cell r="I28">
            <v>25</v>
          </cell>
          <cell r="J28">
            <v>75</v>
          </cell>
          <cell r="K28">
            <v>7</v>
          </cell>
          <cell r="L28" t="str">
            <v>RO2_1516</v>
          </cell>
        </row>
        <row r="29">
          <cell r="A29" t="str">
            <v>RO276</v>
          </cell>
          <cell r="B29">
            <v>76</v>
          </cell>
          <cell r="C29">
            <v>7</v>
          </cell>
          <cell r="D29">
            <v>27</v>
          </cell>
          <cell r="E29" t="str">
            <v>RO2</v>
          </cell>
          <cell r="F29" t="str">
            <v>Year-on-year - Public transport co-ordination</v>
          </cell>
          <cell r="G29">
            <v>2000</v>
          </cell>
          <cell r="I29">
            <v>25</v>
          </cell>
          <cell r="J29">
            <v>76</v>
          </cell>
          <cell r="K29">
            <v>7</v>
          </cell>
          <cell r="L29" t="str">
            <v>RO2_1516</v>
          </cell>
        </row>
        <row r="30">
          <cell r="A30" t="str">
            <v>RO280</v>
          </cell>
          <cell r="B30">
            <v>80</v>
          </cell>
          <cell r="C30">
            <v>7</v>
          </cell>
          <cell r="D30">
            <v>28</v>
          </cell>
          <cell r="E30" t="str">
            <v>RO2</v>
          </cell>
          <cell r="F30" t="str">
            <v>Year-on-year - Airports, harbours and toll facilities</v>
          </cell>
          <cell r="G30">
            <v>1500</v>
          </cell>
          <cell r="I30">
            <v>15</v>
          </cell>
          <cell r="J30">
            <v>80</v>
          </cell>
          <cell r="K30">
            <v>7</v>
          </cell>
          <cell r="L30" t="str">
            <v>RO2_1516</v>
          </cell>
        </row>
        <row r="31">
          <cell r="A31" t="str">
            <v>RO290</v>
          </cell>
          <cell r="B31">
            <v>90</v>
          </cell>
          <cell r="C31">
            <v>7</v>
          </cell>
          <cell r="D31">
            <v>29</v>
          </cell>
          <cell r="E31" t="str">
            <v>RO2</v>
          </cell>
          <cell r="F31" t="str">
            <v>Year-on-year - TOTAL HIGHWAYS AND TRANSPORT SERVICES</v>
          </cell>
          <cell r="G31">
            <v>2000</v>
          </cell>
          <cell r="I31">
            <v>25</v>
          </cell>
          <cell r="J31">
            <v>90</v>
          </cell>
          <cell r="K31">
            <v>7</v>
          </cell>
          <cell r="L31" t="str">
            <v>RO2_1516</v>
          </cell>
        </row>
        <row r="32">
          <cell r="A32" t="str">
            <v>RO2101</v>
          </cell>
          <cell r="B32">
            <v>101</v>
          </cell>
          <cell r="C32">
            <v>5</v>
          </cell>
          <cell r="D32">
            <v>30</v>
          </cell>
          <cell r="E32" t="str">
            <v>RO2</v>
          </cell>
          <cell r="F32" t="str">
            <v>Year-on-year - Structural maintenance - principal roads: joint arrangements in line 31</v>
          </cell>
          <cell r="G32">
            <v>2000</v>
          </cell>
          <cell r="I32">
            <v>25</v>
          </cell>
          <cell r="J32">
            <v>101</v>
          </cell>
          <cell r="K32">
            <v>5</v>
          </cell>
          <cell r="L32" t="str">
            <v>RO2_1516</v>
          </cell>
        </row>
        <row r="33">
          <cell r="A33" t="str">
            <v>RO2102</v>
          </cell>
          <cell r="B33">
            <v>102</v>
          </cell>
          <cell r="C33">
            <v>5</v>
          </cell>
          <cell r="D33">
            <v>31</v>
          </cell>
          <cell r="E33" t="str">
            <v>RO2</v>
          </cell>
          <cell r="F33" t="str">
            <v>Year-on-year - Structural maintenance - other LA roads: joint arrangements in line 32</v>
          </cell>
          <cell r="G33">
            <v>2000</v>
          </cell>
          <cell r="I33">
            <v>25</v>
          </cell>
          <cell r="J33">
            <v>102</v>
          </cell>
          <cell r="K33">
            <v>5</v>
          </cell>
          <cell r="L33" t="str">
            <v>RO2_1516</v>
          </cell>
        </row>
        <row r="34">
          <cell r="A34" t="str">
            <v>RO2103</v>
          </cell>
          <cell r="B34">
            <v>103</v>
          </cell>
          <cell r="C34">
            <v>5</v>
          </cell>
          <cell r="D34">
            <v>32</v>
          </cell>
          <cell r="E34" t="str">
            <v>RO2</v>
          </cell>
          <cell r="F34" t="str">
            <v>Year-on-year - Environmental/safety/routine maintenance principal roads: joint arrangements in line 41</v>
          </cell>
          <cell r="G34">
            <v>2000</v>
          </cell>
          <cell r="I34">
            <v>25</v>
          </cell>
          <cell r="J34">
            <v>103</v>
          </cell>
          <cell r="K34">
            <v>5</v>
          </cell>
          <cell r="L34" t="str">
            <v>RO2_1516</v>
          </cell>
        </row>
        <row r="35">
          <cell r="A35" t="str">
            <v>RO2104</v>
          </cell>
          <cell r="B35">
            <v>104</v>
          </cell>
          <cell r="C35">
            <v>5</v>
          </cell>
          <cell r="D35">
            <v>33</v>
          </cell>
          <cell r="E35" t="str">
            <v>RO2</v>
          </cell>
          <cell r="F35" t="str">
            <v>Year-on-year - Environmental/safety/routine maintenance other LA roads: joint arrangements in line 44</v>
          </cell>
          <cell r="G35">
            <v>2000</v>
          </cell>
          <cell r="I35">
            <v>25</v>
          </cell>
          <cell r="J35">
            <v>104</v>
          </cell>
          <cell r="K35">
            <v>5</v>
          </cell>
          <cell r="L35" t="str">
            <v>RO2_1516</v>
          </cell>
        </row>
        <row r="36">
          <cell r="A36" t="str">
            <v>RO2130</v>
          </cell>
          <cell r="B36">
            <v>130</v>
          </cell>
          <cell r="C36">
            <v>7</v>
          </cell>
          <cell r="D36">
            <v>34</v>
          </cell>
          <cell r="E36" t="str">
            <v>RO2</v>
          </cell>
          <cell r="F36" t="str">
            <v>Year-on-year - Structural maintenance (all local roads): third party liability claims in</v>
          </cell>
          <cell r="G36">
            <v>2000</v>
          </cell>
          <cell r="I36">
            <v>25</v>
          </cell>
          <cell r="J36">
            <v>130</v>
          </cell>
          <cell r="K36">
            <v>7</v>
          </cell>
          <cell r="L36" t="str">
            <v>RO2_1516</v>
          </cell>
        </row>
        <row r="37">
          <cell r="A37" t="str">
            <v>RO2141</v>
          </cell>
          <cell r="B37">
            <v>141</v>
          </cell>
          <cell r="C37">
            <v>2</v>
          </cell>
          <cell r="D37">
            <v>35</v>
          </cell>
          <cell r="E37" t="str">
            <v>RO2</v>
          </cell>
          <cell r="F37" t="str">
            <v>Year-on-year - Environmental/safety/routine maintenance principal roads: unplanned patching in line 41</v>
          </cell>
          <cell r="G37">
            <v>2000</v>
          </cell>
          <cell r="I37">
            <v>25</v>
          </cell>
          <cell r="J37">
            <v>141</v>
          </cell>
          <cell r="K37">
            <v>2</v>
          </cell>
          <cell r="L37" t="str">
            <v>RO2_1516</v>
          </cell>
        </row>
        <row r="38">
          <cell r="A38" t="str">
            <v>RO2144</v>
          </cell>
          <cell r="B38">
            <v>144</v>
          </cell>
          <cell r="C38">
            <v>2</v>
          </cell>
          <cell r="D38">
            <v>36</v>
          </cell>
          <cell r="E38" t="str">
            <v>RO2</v>
          </cell>
          <cell r="F38" t="str">
            <v>Year-on-year - Environmental/safety/routine maintenance other LA roads: unplanned patching in line 44</v>
          </cell>
          <cell r="G38">
            <v>2000</v>
          </cell>
          <cell r="I38">
            <v>25</v>
          </cell>
          <cell r="J38">
            <v>144</v>
          </cell>
          <cell r="K38">
            <v>2</v>
          </cell>
          <cell r="L38" t="str">
            <v>RO2_1516</v>
          </cell>
        </row>
        <row r="39">
          <cell r="A39" t="str">
            <v>RO2161</v>
          </cell>
          <cell r="B39">
            <v>161</v>
          </cell>
          <cell r="C39">
            <v>4</v>
          </cell>
          <cell r="D39">
            <v>37</v>
          </cell>
          <cell r="E39" t="str">
            <v>RO2</v>
          </cell>
          <cell r="F39" t="str">
            <v>Year-on-year - On-street parking: Penalty Charge Notice income included in line 61</v>
          </cell>
          <cell r="G39">
            <v>2000</v>
          </cell>
          <cell r="I39">
            <v>25</v>
          </cell>
          <cell r="J39">
            <v>161</v>
          </cell>
          <cell r="K39">
            <v>4</v>
          </cell>
          <cell r="L39" t="str">
            <v>RO2_1516</v>
          </cell>
        </row>
        <row r="40">
          <cell r="A40" t="str">
            <v>RO2162</v>
          </cell>
          <cell r="B40">
            <v>162</v>
          </cell>
          <cell r="C40">
            <v>4</v>
          </cell>
          <cell r="D40">
            <v>38</v>
          </cell>
          <cell r="E40" t="str">
            <v>RO2</v>
          </cell>
          <cell r="F40" t="str">
            <v>Year-on-year - On street parking: other sales, fees and charges in line 61</v>
          </cell>
          <cell r="G40">
            <v>2000</v>
          </cell>
          <cell r="I40">
            <v>25</v>
          </cell>
          <cell r="J40">
            <v>162</v>
          </cell>
          <cell r="K40">
            <v>4</v>
          </cell>
          <cell r="L40" t="str">
            <v>RO2_1516</v>
          </cell>
        </row>
        <row r="41">
          <cell r="A41" t="str">
            <v>RO2172</v>
          </cell>
          <cell r="B41">
            <v>172</v>
          </cell>
          <cell r="C41">
            <v>7</v>
          </cell>
          <cell r="D41">
            <v>39</v>
          </cell>
          <cell r="E41" t="str">
            <v>RO2</v>
          </cell>
          <cell r="F41" t="str">
            <v>Year-on-year - Payment to operators in respect of depreciation which is included in line 73 - bus services</v>
          </cell>
          <cell r="G41">
            <v>2000</v>
          </cell>
          <cell r="I41">
            <v>25</v>
          </cell>
          <cell r="J41">
            <v>172</v>
          </cell>
          <cell r="K41">
            <v>7</v>
          </cell>
          <cell r="L41" t="str">
            <v>RO2_1516</v>
          </cell>
        </row>
        <row r="42">
          <cell r="A42" t="str">
            <v>RO2173</v>
          </cell>
          <cell r="B42">
            <v>173</v>
          </cell>
          <cell r="C42">
            <v>7</v>
          </cell>
          <cell r="D42">
            <v>40</v>
          </cell>
          <cell r="E42" t="str">
            <v>RO2</v>
          </cell>
          <cell r="F42" t="str">
            <v>Year-on-year - Payment to operators in respect of depreciation which is included in line 74 - rail services</v>
          </cell>
          <cell r="G42">
            <v>2000</v>
          </cell>
          <cell r="I42">
            <v>25</v>
          </cell>
          <cell r="J42">
            <v>173</v>
          </cell>
          <cell r="K42">
            <v>7</v>
          </cell>
          <cell r="L42" t="str">
            <v>RO2_1516</v>
          </cell>
        </row>
        <row r="43">
          <cell r="A43" t="str">
            <v>RO2174</v>
          </cell>
          <cell r="B43">
            <v>174</v>
          </cell>
          <cell r="C43">
            <v>7</v>
          </cell>
          <cell r="D43">
            <v>41</v>
          </cell>
          <cell r="E43" t="str">
            <v>RO2</v>
          </cell>
          <cell r="F43" t="str">
            <v>Year-on-year - Payment to operators in respect of depreciation which is included in line 75 - other</v>
          </cell>
          <cell r="G43">
            <v>2000</v>
          </cell>
          <cell r="I43">
            <v>25</v>
          </cell>
          <cell r="J43">
            <v>174</v>
          </cell>
          <cell r="K43">
            <v>7</v>
          </cell>
          <cell r="L43" t="str">
            <v>RO2_1516</v>
          </cell>
        </row>
        <row r="44">
          <cell r="A44" t="str">
            <v>RO310</v>
          </cell>
          <cell r="B44">
            <v>10</v>
          </cell>
          <cell r="C44">
            <v>7</v>
          </cell>
          <cell r="D44">
            <v>42</v>
          </cell>
          <cell r="E44" t="str">
            <v>RO3</v>
          </cell>
          <cell r="F44" t="str">
            <v>Year-on-year - Children's social care: Sure start children's centres/flying start and early years</v>
          </cell>
          <cell r="G44">
            <v>2000</v>
          </cell>
          <cell r="I44">
            <v>30</v>
          </cell>
          <cell r="J44">
            <v>10</v>
          </cell>
          <cell r="K44">
            <v>7</v>
          </cell>
          <cell r="L44" t="str">
            <v>RO3_1516</v>
          </cell>
        </row>
        <row r="45">
          <cell r="A45" t="str">
            <v>RO313</v>
          </cell>
          <cell r="B45">
            <v>13</v>
          </cell>
          <cell r="C45">
            <v>7</v>
          </cell>
          <cell r="D45">
            <v>43</v>
          </cell>
          <cell r="E45" t="str">
            <v>RO3</v>
          </cell>
          <cell r="F45" t="str">
            <v>Year-on-year - Children's social care - Children Looked After</v>
          </cell>
          <cell r="G45">
            <v>2000</v>
          </cell>
          <cell r="I45">
            <v>30</v>
          </cell>
          <cell r="J45">
            <v>13</v>
          </cell>
          <cell r="K45">
            <v>7</v>
          </cell>
          <cell r="L45" t="str">
            <v>RO3_1516</v>
          </cell>
        </row>
        <row r="46">
          <cell r="A46" t="str">
            <v>RO315</v>
          </cell>
          <cell r="B46">
            <v>15</v>
          </cell>
          <cell r="C46">
            <v>7</v>
          </cell>
          <cell r="D46">
            <v>44</v>
          </cell>
          <cell r="E46" t="str">
            <v>RO3</v>
          </cell>
          <cell r="F46" t="str">
            <v>Year-on-year - Children's social care - Other children's and families services</v>
          </cell>
          <cell r="G46">
            <v>2000</v>
          </cell>
          <cell r="I46">
            <v>30</v>
          </cell>
          <cell r="J46">
            <v>15</v>
          </cell>
          <cell r="K46">
            <v>7</v>
          </cell>
          <cell r="L46" t="str">
            <v>RO3_1516</v>
          </cell>
        </row>
        <row r="47">
          <cell r="A47" t="str">
            <v>RO322</v>
          </cell>
          <cell r="B47">
            <v>22</v>
          </cell>
          <cell r="C47">
            <v>7</v>
          </cell>
          <cell r="D47">
            <v>45</v>
          </cell>
          <cell r="E47" t="str">
            <v>RO3</v>
          </cell>
          <cell r="F47" t="str">
            <v>Year-on-year - Children's social care - Family Support Services</v>
          </cell>
          <cell r="G47">
            <v>2000</v>
          </cell>
          <cell r="I47">
            <v>30</v>
          </cell>
          <cell r="J47">
            <v>22</v>
          </cell>
          <cell r="K47">
            <v>7</v>
          </cell>
          <cell r="L47" t="str">
            <v>RO3_1516</v>
          </cell>
        </row>
        <row r="48">
          <cell r="A48" t="str">
            <v>RO323</v>
          </cell>
          <cell r="B48">
            <v>23</v>
          </cell>
          <cell r="C48">
            <v>7</v>
          </cell>
          <cell r="D48">
            <v>46</v>
          </cell>
          <cell r="E48" t="str">
            <v>RO3</v>
          </cell>
          <cell r="F48" t="str">
            <v>Year-on-year - Children's social care - Youth Justice</v>
          </cell>
          <cell r="G48">
            <v>1500</v>
          </cell>
          <cell r="I48">
            <v>15</v>
          </cell>
          <cell r="J48">
            <v>23</v>
          </cell>
          <cell r="K48">
            <v>7</v>
          </cell>
          <cell r="L48" t="str">
            <v>RO3_1516</v>
          </cell>
        </row>
        <row r="49">
          <cell r="A49" t="str">
            <v>RO325</v>
          </cell>
          <cell r="B49">
            <v>25</v>
          </cell>
          <cell r="C49">
            <v>7</v>
          </cell>
          <cell r="D49">
            <v>47</v>
          </cell>
          <cell r="E49" t="str">
            <v>RO3</v>
          </cell>
          <cell r="F49" t="str">
            <v>Year-on-year - Children's social care: Safeguarding children and young people’s services</v>
          </cell>
          <cell r="G49">
            <v>2000</v>
          </cell>
          <cell r="I49">
            <v>30</v>
          </cell>
          <cell r="J49">
            <v>25</v>
          </cell>
          <cell r="K49">
            <v>7</v>
          </cell>
          <cell r="L49" t="str">
            <v>RO3_1516</v>
          </cell>
        </row>
        <row r="50">
          <cell r="A50" t="str">
            <v>RO326</v>
          </cell>
          <cell r="B50">
            <v>26</v>
          </cell>
          <cell r="C50">
            <v>7</v>
          </cell>
          <cell r="D50">
            <v>48</v>
          </cell>
          <cell r="E50" t="str">
            <v>RO3</v>
          </cell>
          <cell r="F50" t="str">
            <v>Year-on-year - Children's social care - Asylum Seekers</v>
          </cell>
          <cell r="G50">
            <v>2000</v>
          </cell>
          <cell r="I50">
            <v>30</v>
          </cell>
          <cell r="J50">
            <v>26</v>
          </cell>
          <cell r="K50">
            <v>7</v>
          </cell>
          <cell r="L50" t="str">
            <v>RO3_1516</v>
          </cell>
        </row>
        <row r="51">
          <cell r="A51" t="str">
            <v>RO327</v>
          </cell>
          <cell r="B51">
            <v>27</v>
          </cell>
          <cell r="C51">
            <v>7</v>
          </cell>
          <cell r="D51">
            <v>49</v>
          </cell>
          <cell r="E51" t="str">
            <v>RO3</v>
          </cell>
          <cell r="F51" t="str">
            <v>Year-on-year - Children's social care: Services for young people</v>
          </cell>
          <cell r="G51">
            <v>2000</v>
          </cell>
          <cell r="I51">
            <v>30</v>
          </cell>
          <cell r="J51">
            <v>27</v>
          </cell>
          <cell r="K51">
            <v>7</v>
          </cell>
          <cell r="L51" t="str">
            <v>RO3_1516</v>
          </cell>
        </row>
        <row r="52">
          <cell r="A52" t="str">
            <v>RO330</v>
          </cell>
          <cell r="B52">
            <v>30</v>
          </cell>
          <cell r="C52">
            <v>7</v>
          </cell>
          <cell r="D52">
            <v>50</v>
          </cell>
          <cell r="E52" t="str">
            <v>RO3</v>
          </cell>
          <cell r="F52" t="str">
            <v>Year-on-year - TOTAL CHILDREN SOCIAL CARE</v>
          </cell>
          <cell r="G52">
            <v>2000</v>
          </cell>
          <cell r="I52">
            <v>25</v>
          </cell>
          <cell r="J52">
            <v>30</v>
          </cell>
          <cell r="K52">
            <v>7</v>
          </cell>
          <cell r="L52" t="str">
            <v>RO3_1516</v>
          </cell>
        </row>
        <row r="53">
          <cell r="A53" t="str">
            <v>RO332</v>
          </cell>
          <cell r="B53">
            <v>32</v>
          </cell>
          <cell r="C53">
            <v>7</v>
          </cell>
          <cell r="D53">
            <v>51</v>
          </cell>
          <cell r="E53" t="str">
            <v>RO3</v>
          </cell>
          <cell r="F53" t="str">
            <v>Year-on-year - Physical support - adults (18–64)</v>
          </cell>
          <cell r="G53">
            <v>2000</v>
          </cell>
          <cell r="I53">
            <v>25</v>
          </cell>
          <cell r="J53">
            <v>32</v>
          </cell>
          <cell r="K53">
            <v>7</v>
          </cell>
          <cell r="L53" t="str">
            <v>RO3_1516</v>
          </cell>
        </row>
        <row r="54">
          <cell r="A54" t="str">
            <v>RO333</v>
          </cell>
          <cell r="B54">
            <v>33</v>
          </cell>
          <cell r="C54">
            <v>7</v>
          </cell>
          <cell r="D54">
            <v>52</v>
          </cell>
          <cell r="E54" t="str">
            <v>RO3</v>
          </cell>
          <cell r="F54" t="str">
            <v>Year-on-year - Physical support - older people (65+)</v>
          </cell>
          <cell r="G54">
            <v>2000</v>
          </cell>
          <cell r="I54">
            <v>25</v>
          </cell>
          <cell r="J54">
            <v>33</v>
          </cell>
          <cell r="K54">
            <v>7</v>
          </cell>
          <cell r="L54" t="str">
            <v>RO3_1516</v>
          </cell>
        </row>
        <row r="55">
          <cell r="A55" t="str">
            <v>RO334</v>
          </cell>
          <cell r="B55">
            <v>34</v>
          </cell>
          <cell r="C55">
            <v>7</v>
          </cell>
          <cell r="D55">
            <v>53</v>
          </cell>
          <cell r="E55" t="str">
            <v>RO3</v>
          </cell>
          <cell r="F55" t="str">
            <v>Year-on-year - Sensory support - adults (18–64)</v>
          </cell>
          <cell r="G55">
            <v>2000</v>
          </cell>
          <cell r="I55">
            <v>25</v>
          </cell>
          <cell r="J55">
            <v>34</v>
          </cell>
          <cell r="K55">
            <v>7</v>
          </cell>
          <cell r="L55" t="str">
            <v>RO3_1516</v>
          </cell>
        </row>
        <row r="56">
          <cell r="A56" t="str">
            <v>RO335</v>
          </cell>
          <cell r="B56">
            <v>35</v>
          </cell>
          <cell r="C56">
            <v>7</v>
          </cell>
          <cell r="D56">
            <v>54</v>
          </cell>
          <cell r="E56" t="str">
            <v>RO3</v>
          </cell>
          <cell r="F56" t="str">
            <v>Year-on-year - Sensory support - older people (65+)</v>
          </cell>
          <cell r="G56">
            <v>2000</v>
          </cell>
          <cell r="I56">
            <v>25</v>
          </cell>
          <cell r="J56">
            <v>35</v>
          </cell>
          <cell r="K56">
            <v>7</v>
          </cell>
          <cell r="L56" t="str">
            <v>RO3_1516</v>
          </cell>
        </row>
        <row r="57">
          <cell r="A57" t="str">
            <v>RO336</v>
          </cell>
          <cell r="B57">
            <v>36</v>
          </cell>
          <cell r="C57">
            <v>7</v>
          </cell>
          <cell r="D57">
            <v>55</v>
          </cell>
          <cell r="E57" t="str">
            <v>RO3</v>
          </cell>
          <cell r="F57" t="str">
            <v>Year-on-year - Support with memory and cognition - adults (18–64)</v>
          </cell>
          <cell r="G57">
            <v>3000</v>
          </cell>
          <cell r="I57">
            <v>40</v>
          </cell>
          <cell r="J57">
            <v>36</v>
          </cell>
          <cell r="K57">
            <v>7</v>
          </cell>
          <cell r="L57" t="str">
            <v>RO3_1516</v>
          </cell>
        </row>
        <row r="58">
          <cell r="A58" t="str">
            <v>RO337</v>
          </cell>
          <cell r="B58">
            <v>37</v>
          </cell>
          <cell r="C58">
            <v>7</v>
          </cell>
          <cell r="D58">
            <v>56</v>
          </cell>
          <cell r="E58" t="str">
            <v>RO3</v>
          </cell>
          <cell r="F58" t="str">
            <v>Year-on-year - Support with memory and cognition - older people (65+)</v>
          </cell>
          <cell r="G58">
            <v>3000</v>
          </cell>
          <cell r="I58">
            <v>40</v>
          </cell>
          <cell r="J58">
            <v>37</v>
          </cell>
          <cell r="K58">
            <v>7</v>
          </cell>
          <cell r="L58" t="str">
            <v>RO3_1516</v>
          </cell>
        </row>
        <row r="59">
          <cell r="A59" t="str">
            <v>RO340</v>
          </cell>
          <cell r="B59">
            <v>40</v>
          </cell>
          <cell r="C59">
            <v>7</v>
          </cell>
          <cell r="D59">
            <v>57</v>
          </cell>
          <cell r="E59" t="str">
            <v>RO3</v>
          </cell>
          <cell r="F59" t="str">
            <v>Year-on-year - Learning disability support - adults (18–64)</v>
          </cell>
          <cell r="G59">
            <v>2000</v>
          </cell>
          <cell r="I59">
            <v>25</v>
          </cell>
          <cell r="J59">
            <v>40</v>
          </cell>
          <cell r="K59">
            <v>7</v>
          </cell>
          <cell r="L59" t="str">
            <v>RO3_1516</v>
          </cell>
        </row>
        <row r="60">
          <cell r="A60" t="str">
            <v>RO341</v>
          </cell>
          <cell r="B60">
            <v>41</v>
          </cell>
          <cell r="C60">
            <v>7</v>
          </cell>
          <cell r="D60">
            <v>58</v>
          </cell>
          <cell r="E60" t="str">
            <v>RO3</v>
          </cell>
          <cell r="F60" t="str">
            <v>Year-on-year - Learning disability support - older people (65+)</v>
          </cell>
          <cell r="G60">
            <v>2000</v>
          </cell>
          <cell r="I60">
            <v>25</v>
          </cell>
          <cell r="J60">
            <v>41</v>
          </cell>
          <cell r="K60">
            <v>7</v>
          </cell>
          <cell r="L60" t="str">
            <v>RO3_1516</v>
          </cell>
        </row>
        <row r="61">
          <cell r="A61" t="str">
            <v>RO344</v>
          </cell>
          <cell r="B61">
            <v>44</v>
          </cell>
          <cell r="C61">
            <v>7</v>
          </cell>
          <cell r="D61">
            <v>59</v>
          </cell>
          <cell r="E61" t="str">
            <v>RO3</v>
          </cell>
          <cell r="F61" t="str">
            <v>Year-on-year - Mental health support - adults (18–64)</v>
          </cell>
          <cell r="G61">
            <v>2000</v>
          </cell>
          <cell r="I61">
            <v>25</v>
          </cell>
          <cell r="J61">
            <v>44</v>
          </cell>
          <cell r="K61">
            <v>7</v>
          </cell>
          <cell r="L61" t="str">
            <v>RO3_1516</v>
          </cell>
        </row>
        <row r="62">
          <cell r="A62" t="str">
            <v>RO345</v>
          </cell>
          <cell r="B62">
            <v>45</v>
          </cell>
          <cell r="C62">
            <v>7</v>
          </cell>
          <cell r="D62">
            <v>60</v>
          </cell>
          <cell r="E62" t="str">
            <v>RO3</v>
          </cell>
          <cell r="F62" t="str">
            <v>Year-on-year - Mental health support - older people (65+)</v>
          </cell>
          <cell r="G62">
            <v>2000</v>
          </cell>
          <cell r="I62">
            <v>25</v>
          </cell>
          <cell r="J62">
            <v>45</v>
          </cell>
          <cell r="K62">
            <v>7</v>
          </cell>
          <cell r="L62" t="str">
            <v>RO3_1516</v>
          </cell>
        </row>
        <row r="63">
          <cell r="A63" t="str">
            <v>RO348</v>
          </cell>
          <cell r="B63">
            <v>48</v>
          </cell>
          <cell r="C63">
            <v>7</v>
          </cell>
          <cell r="D63">
            <v>61</v>
          </cell>
          <cell r="E63" t="str">
            <v>RO3</v>
          </cell>
          <cell r="F63" t="str">
            <v>Year-on-year - Social support: Substance misuse support</v>
          </cell>
          <cell r="G63">
            <v>2000</v>
          </cell>
          <cell r="I63">
            <v>25</v>
          </cell>
          <cell r="J63">
            <v>48</v>
          </cell>
          <cell r="K63">
            <v>7</v>
          </cell>
          <cell r="L63" t="str">
            <v>RO3_1516</v>
          </cell>
        </row>
        <row r="64">
          <cell r="A64" t="str">
            <v>RO349</v>
          </cell>
          <cell r="B64">
            <v>49</v>
          </cell>
          <cell r="C64">
            <v>7</v>
          </cell>
          <cell r="D64">
            <v>62</v>
          </cell>
          <cell r="E64" t="str">
            <v>RO3</v>
          </cell>
          <cell r="F64" t="str">
            <v>Year-on-year - Social support: Asylum seeker support</v>
          </cell>
          <cell r="G64">
            <v>2000</v>
          </cell>
          <cell r="I64">
            <v>25</v>
          </cell>
          <cell r="J64">
            <v>49</v>
          </cell>
          <cell r="K64">
            <v>7</v>
          </cell>
          <cell r="L64" t="str">
            <v>RO3_1516</v>
          </cell>
        </row>
        <row r="65">
          <cell r="A65" t="str">
            <v>RO350</v>
          </cell>
          <cell r="B65">
            <v>50</v>
          </cell>
          <cell r="C65">
            <v>7</v>
          </cell>
          <cell r="D65">
            <v>63</v>
          </cell>
          <cell r="E65" t="str">
            <v>RO3</v>
          </cell>
          <cell r="F65" t="str">
            <v>Year-on-year - Social support: Support for carer</v>
          </cell>
          <cell r="G65">
            <v>2000</v>
          </cell>
          <cell r="I65">
            <v>25</v>
          </cell>
          <cell r="J65">
            <v>50</v>
          </cell>
          <cell r="K65">
            <v>7</v>
          </cell>
          <cell r="L65" t="str">
            <v>RO3_1516</v>
          </cell>
        </row>
        <row r="66">
          <cell r="A66" t="str">
            <v>RO351</v>
          </cell>
          <cell r="B66">
            <v>51</v>
          </cell>
          <cell r="C66">
            <v>7</v>
          </cell>
          <cell r="D66">
            <v>64</v>
          </cell>
          <cell r="E66" t="str">
            <v>RO3</v>
          </cell>
          <cell r="F66" t="str">
            <v>Year-on-year - Social support: Social Isolation</v>
          </cell>
          <cell r="G66">
            <v>2000</v>
          </cell>
          <cell r="I66">
            <v>25</v>
          </cell>
          <cell r="J66">
            <v>51</v>
          </cell>
          <cell r="K66">
            <v>7</v>
          </cell>
          <cell r="L66" t="str">
            <v>RO3_1516</v>
          </cell>
        </row>
        <row r="67">
          <cell r="A67" t="str">
            <v>RO353</v>
          </cell>
          <cell r="B67">
            <v>53</v>
          </cell>
          <cell r="C67">
            <v>7</v>
          </cell>
          <cell r="D67">
            <v>65</v>
          </cell>
          <cell r="E67" t="str">
            <v>RO3</v>
          </cell>
          <cell r="F67" t="str">
            <v>Year-on-year - Assistive equipment and technology</v>
          </cell>
          <cell r="G67">
            <v>2000</v>
          </cell>
          <cell r="I67">
            <v>25</v>
          </cell>
          <cell r="J67">
            <v>53</v>
          </cell>
          <cell r="K67">
            <v>7</v>
          </cell>
          <cell r="L67" t="str">
            <v>RO3_1516</v>
          </cell>
        </row>
        <row r="68">
          <cell r="A68" t="str">
            <v>RO354</v>
          </cell>
          <cell r="B68">
            <v>54</v>
          </cell>
          <cell r="C68">
            <v>7</v>
          </cell>
          <cell r="D68">
            <v>66</v>
          </cell>
          <cell r="E68" t="str">
            <v>RO3</v>
          </cell>
          <cell r="F68" t="str">
            <v>Year-on-year - Social care activities</v>
          </cell>
          <cell r="G68">
            <v>3000</v>
          </cell>
          <cell r="I68">
            <v>40</v>
          </cell>
          <cell r="J68">
            <v>54</v>
          </cell>
          <cell r="K68">
            <v>7</v>
          </cell>
          <cell r="L68" t="str">
            <v>RO3_1516</v>
          </cell>
        </row>
        <row r="69">
          <cell r="A69" t="str">
            <v>RO355</v>
          </cell>
          <cell r="B69">
            <v>55</v>
          </cell>
          <cell r="C69">
            <v>7</v>
          </cell>
          <cell r="D69">
            <v>67</v>
          </cell>
          <cell r="E69" t="str">
            <v>RO3</v>
          </cell>
          <cell r="F69" t="str">
            <v>Year-on-year - Information and early intervention</v>
          </cell>
          <cell r="G69">
            <v>2000</v>
          </cell>
          <cell r="I69">
            <v>25</v>
          </cell>
          <cell r="J69">
            <v>55</v>
          </cell>
          <cell r="K69">
            <v>7</v>
          </cell>
          <cell r="L69" t="str">
            <v>RO3_1516</v>
          </cell>
        </row>
        <row r="70">
          <cell r="A70" t="str">
            <v>RO356</v>
          </cell>
          <cell r="B70">
            <v>56</v>
          </cell>
          <cell r="C70">
            <v>7</v>
          </cell>
          <cell r="D70">
            <v>68</v>
          </cell>
          <cell r="E70" t="str">
            <v>RO3</v>
          </cell>
          <cell r="F70" t="str">
            <v>Year-on-year - Commissioning and service delivery</v>
          </cell>
          <cell r="G70">
            <v>3000</v>
          </cell>
          <cell r="I70">
            <v>40</v>
          </cell>
          <cell r="J70">
            <v>56</v>
          </cell>
          <cell r="K70">
            <v>7</v>
          </cell>
          <cell r="L70" t="str">
            <v>RO3_1516</v>
          </cell>
        </row>
        <row r="71">
          <cell r="A71" t="str">
            <v>RO360</v>
          </cell>
          <cell r="B71">
            <v>60</v>
          </cell>
          <cell r="C71">
            <v>7</v>
          </cell>
          <cell r="D71">
            <v>69</v>
          </cell>
          <cell r="E71" t="str">
            <v>RO3</v>
          </cell>
          <cell r="F71" t="str">
            <v>Year-on-year - TOTAL ADULT SOCIAL CARE</v>
          </cell>
          <cell r="G71">
            <v>2000</v>
          </cell>
          <cell r="I71">
            <v>25</v>
          </cell>
          <cell r="J71">
            <v>60</v>
          </cell>
          <cell r="K71">
            <v>7</v>
          </cell>
          <cell r="L71" t="str">
            <v>RO3_1516</v>
          </cell>
        </row>
        <row r="72">
          <cell r="A72" t="str">
            <v>RO361</v>
          </cell>
          <cell r="B72">
            <v>61</v>
          </cell>
          <cell r="C72">
            <v>7</v>
          </cell>
          <cell r="D72">
            <v>70</v>
          </cell>
          <cell r="E72" t="str">
            <v>RO3</v>
          </cell>
          <cell r="F72" t="str">
            <v>Year-on-year - Sexual health services - STI testing and treatment (prescribed functions)</v>
          </cell>
          <cell r="G72">
            <v>1500</v>
          </cell>
          <cell r="I72">
            <v>25</v>
          </cell>
          <cell r="J72">
            <v>61</v>
          </cell>
          <cell r="K72">
            <v>7</v>
          </cell>
          <cell r="L72" t="str">
            <v>RO3_1516</v>
          </cell>
        </row>
        <row r="73">
          <cell r="A73" t="str">
            <v>RO362</v>
          </cell>
          <cell r="B73">
            <v>62</v>
          </cell>
          <cell r="C73">
            <v>7</v>
          </cell>
          <cell r="D73">
            <v>71</v>
          </cell>
          <cell r="E73" t="str">
            <v>RO3</v>
          </cell>
          <cell r="F73" t="str">
            <v>Year-on-year - Sexual health services - Contraception (prescribed functions)</v>
          </cell>
          <cell r="G73">
            <v>1500</v>
          </cell>
          <cell r="I73">
            <v>25</v>
          </cell>
          <cell r="J73">
            <v>62</v>
          </cell>
          <cell r="K73">
            <v>7</v>
          </cell>
          <cell r="L73" t="str">
            <v>RO3_1516</v>
          </cell>
        </row>
        <row r="74">
          <cell r="A74" t="str">
            <v>RO363</v>
          </cell>
          <cell r="B74">
            <v>63</v>
          </cell>
          <cell r="C74">
            <v>7</v>
          </cell>
          <cell r="D74">
            <v>72</v>
          </cell>
          <cell r="E74" t="str">
            <v>RO3</v>
          </cell>
          <cell r="F74" t="str">
            <v>Year-on-year - Sexual health services - Advice, prevention and promotion  (non-prescribed functions)</v>
          </cell>
          <cell r="G74">
            <v>1500</v>
          </cell>
          <cell r="I74">
            <v>25</v>
          </cell>
          <cell r="J74">
            <v>63</v>
          </cell>
          <cell r="K74">
            <v>7</v>
          </cell>
          <cell r="L74" t="str">
            <v>RO3_1516</v>
          </cell>
        </row>
        <row r="75">
          <cell r="A75" t="str">
            <v>RO365</v>
          </cell>
          <cell r="B75">
            <v>65</v>
          </cell>
          <cell r="C75">
            <v>7</v>
          </cell>
          <cell r="D75">
            <v>73</v>
          </cell>
          <cell r="E75" t="str">
            <v>RO3</v>
          </cell>
          <cell r="F75" t="str">
            <v>Year-on-year - NHS health check programme  (prescribed functions)</v>
          </cell>
          <cell r="G75">
            <v>1500</v>
          </cell>
          <cell r="I75">
            <v>25</v>
          </cell>
          <cell r="J75">
            <v>65</v>
          </cell>
          <cell r="K75">
            <v>7</v>
          </cell>
          <cell r="L75" t="str">
            <v>RO3_1516</v>
          </cell>
        </row>
        <row r="76">
          <cell r="A76" t="str">
            <v>RO366</v>
          </cell>
          <cell r="B76">
            <v>66</v>
          </cell>
          <cell r="C76">
            <v>7</v>
          </cell>
          <cell r="D76">
            <v>74</v>
          </cell>
          <cell r="E76" t="str">
            <v>RO3</v>
          </cell>
          <cell r="F76" t="str">
            <v>Year-on-year - Health protection - Local authority role in health protection  (prescribed functions)</v>
          </cell>
          <cell r="G76">
            <v>1500</v>
          </cell>
          <cell r="I76">
            <v>25</v>
          </cell>
          <cell r="J76">
            <v>66</v>
          </cell>
          <cell r="K76">
            <v>7</v>
          </cell>
          <cell r="L76" t="str">
            <v>RO3_1516</v>
          </cell>
        </row>
        <row r="77">
          <cell r="A77" t="str">
            <v>RO368</v>
          </cell>
          <cell r="B77">
            <v>68</v>
          </cell>
          <cell r="C77">
            <v>7</v>
          </cell>
          <cell r="D77">
            <v>75</v>
          </cell>
          <cell r="E77" t="str">
            <v>RO3</v>
          </cell>
          <cell r="F77" t="str">
            <v>Year-on-year - National child measurement programme (prescribed functions)</v>
          </cell>
          <cell r="G77">
            <v>1000</v>
          </cell>
          <cell r="I77">
            <v>25</v>
          </cell>
          <cell r="J77">
            <v>68</v>
          </cell>
          <cell r="K77">
            <v>7</v>
          </cell>
          <cell r="L77" t="str">
            <v>RO3_1516</v>
          </cell>
        </row>
        <row r="78">
          <cell r="A78" t="str">
            <v>RO370</v>
          </cell>
          <cell r="B78">
            <v>70</v>
          </cell>
          <cell r="C78">
            <v>7</v>
          </cell>
          <cell r="D78">
            <v>76</v>
          </cell>
          <cell r="E78" t="str">
            <v>RO3</v>
          </cell>
          <cell r="F78" t="str">
            <v>Year-on-year - Public health advice (prescribed functions)</v>
          </cell>
          <cell r="G78">
            <v>1000</v>
          </cell>
          <cell r="I78">
            <v>25</v>
          </cell>
          <cell r="J78">
            <v>70</v>
          </cell>
          <cell r="K78">
            <v>7</v>
          </cell>
          <cell r="L78" t="str">
            <v>RO3_1516</v>
          </cell>
        </row>
        <row r="79">
          <cell r="A79" t="str">
            <v>RO371</v>
          </cell>
          <cell r="B79">
            <v>71</v>
          </cell>
          <cell r="C79">
            <v>7</v>
          </cell>
          <cell r="D79">
            <v>77</v>
          </cell>
          <cell r="E79" t="str">
            <v>RO3</v>
          </cell>
          <cell r="F79" t="str">
            <v>Year-on-year - Obesity - adults</v>
          </cell>
          <cell r="G79">
            <v>1000</v>
          </cell>
          <cell r="I79">
            <v>25</v>
          </cell>
          <cell r="J79">
            <v>71</v>
          </cell>
          <cell r="K79">
            <v>7</v>
          </cell>
          <cell r="L79" t="str">
            <v>RO3_1516</v>
          </cell>
        </row>
        <row r="80">
          <cell r="A80" t="str">
            <v>RO372</v>
          </cell>
          <cell r="B80">
            <v>72</v>
          </cell>
          <cell r="C80">
            <v>7</v>
          </cell>
          <cell r="D80">
            <v>78</v>
          </cell>
          <cell r="E80" t="str">
            <v>RO3</v>
          </cell>
          <cell r="F80" t="str">
            <v>Year-on-year - Obesity - children</v>
          </cell>
          <cell r="G80">
            <v>1000</v>
          </cell>
          <cell r="I80">
            <v>25</v>
          </cell>
          <cell r="J80">
            <v>72</v>
          </cell>
          <cell r="K80">
            <v>7</v>
          </cell>
          <cell r="L80" t="str">
            <v>RO3_1516</v>
          </cell>
        </row>
        <row r="81">
          <cell r="A81" t="str">
            <v>RO373</v>
          </cell>
          <cell r="B81">
            <v>73</v>
          </cell>
          <cell r="C81">
            <v>7</v>
          </cell>
          <cell r="D81">
            <v>79</v>
          </cell>
          <cell r="E81" t="str">
            <v>RO3</v>
          </cell>
          <cell r="F81" t="str">
            <v>Year-on-year - Physical activity - adults</v>
          </cell>
          <cell r="G81">
            <v>1000</v>
          </cell>
          <cell r="I81">
            <v>25</v>
          </cell>
          <cell r="J81">
            <v>73</v>
          </cell>
          <cell r="K81">
            <v>7</v>
          </cell>
          <cell r="L81" t="str">
            <v>RO3_1516</v>
          </cell>
        </row>
        <row r="82">
          <cell r="A82" t="str">
            <v>RO374</v>
          </cell>
          <cell r="B82">
            <v>74</v>
          </cell>
          <cell r="C82">
            <v>7</v>
          </cell>
          <cell r="D82">
            <v>80</v>
          </cell>
          <cell r="E82" t="str">
            <v>RO3</v>
          </cell>
          <cell r="F82" t="str">
            <v>Year-on-year - Physical activity - children</v>
          </cell>
          <cell r="G82">
            <v>1000</v>
          </cell>
          <cell r="I82">
            <v>25</v>
          </cell>
          <cell r="J82">
            <v>74</v>
          </cell>
          <cell r="K82">
            <v>7</v>
          </cell>
          <cell r="L82" t="str">
            <v>RO3_1516</v>
          </cell>
        </row>
        <row r="83">
          <cell r="A83" t="str">
            <v>RO380</v>
          </cell>
          <cell r="B83">
            <v>80</v>
          </cell>
          <cell r="C83">
            <v>7</v>
          </cell>
          <cell r="D83">
            <v>81</v>
          </cell>
          <cell r="E83" t="str">
            <v>RO3</v>
          </cell>
          <cell r="F83" t="str">
            <v>Year-on-year - Substance misuse - (drugs and alcohol) - youth services</v>
          </cell>
          <cell r="G83">
            <v>1000</v>
          </cell>
          <cell r="I83">
            <v>25</v>
          </cell>
          <cell r="J83">
            <v>80</v>
          </cell>
          <cell r="K83">
            <v>7</v>
          </cell>
          <cell r="L83" t="str">
            <v>RO3_1516</v>
          </cell>
        </row>
        <row r="84">
          <cell r="A84" t="str">
            <v>RO381</v>
          </cell>
          <cell r="B84">
            <v>81</v>
          </cell>
          <cell r="C84">
            <v>7</v>
          </cell>
          <cell r="D84">
            <v>82</v>
          </cell>
          <cell r="E84" t="str">
            <v>RO3</v>
          </cell>
          <cell r="F84" t="str">
            <v>Year-on-year - Smoking and tobacco - Stop smoking services and interventions</v>
          </cell>
          <cell r="G84">
            <v>1500</v>
          </cell>
          <cell r="I84">
            <v>25</v>
          </cell>
          <cell r="J84">
            <v>81</v>
          </cell>
          <cell r="K84">
            <v>7</v>
          </cell>
          <cell r="L84" t="str">
            <v>RO3_1516</v>
          </cell>
        </row>
        <row r="85">
          <cell r="A85" t="str">
            <v>RO382</v>
          </cell>
          <cell r="B85">
            <v>82</v>
          </cell>
          <cell r="C85">
            <v>7</v>
          </cell>
          <cell r="D85">
            <v>83</v>
          </cell>
          <cell r="E85" t="str">
            <v>RO3</v>
          </cell>
          <cell r="F85" t="str">
            <v>Year-on-year - Smoking and tobacco - Wider tobacco control</v>
          </cell>
          <cell r="G85">
            <v>1500</v>
          </cell>
          <cell r="I85">
            <v>25</v>
          </cell>
          <cell r="J85">
            <v>82</v>
          </cell>
          <cell r="K85">
            <v>7</v>
          </cell>
          <cell r="L85" t="str">
            <v>RO3_1516</v>
          </cell>
        </row>
        <row r="86">
          <cell r="A86" t="str">
            <v>RO383</v>
          </cell>
          <cell r="B86">
            <v>83</v>
          </cell>
          <cell r="C86">
            <v>7</v>
          </cell>
          <cell r="D86">
            <v>84</v>
          </cell>
          <cell r="E86" t="str">
            <v>RO3</v>
          </cell>
          <cell r="F86" t="str">
            <v>Year-on-year - Children 5–19 public health programmes</v>
          </cell>
          <cell r="G86">
            <v>2000</v>
          </cell>
          <cell r="I86">
            <v>25</v>
          </cell>
          <cell r="J86">
            <v>83</v>
          </cell>
          <cell r="K86">
            <v>7</v>
          </cell>
          <cell r="L86" t="str">
            <v>RO3_1516</v>
          </cell>
        </row>
        <row r="87">
          <cell r="A87" t="str">
            <v>RO389</v>
          </cell>
          <cell r="B87">
            <v>89</v>
          </cell>
          <cell r="C87">
            <v>7</v>
          </cell>
          <cell r="D87">
            <v>85</v>
          </cell>
          <cell r="E87" t="str">
            <v>RO3</v>
          </cell>
          <cell r="F87" t="str">
            <v>Year-on-year - Miscellaneous public health services</v>
          </cell>
          <cell r="G87">
            <v>3000</v>
          </cell>
          <cell r="I87">
            <v>25</v>
          </cell>
          <cell r="J87">
            <v>89</v>
          </cell>
          <cell r="K87">
            <v>7</v>
          </cell>
          <cell r="L87" t="str">
            <v>RO3_1516</v>
          </cell>
        </row>
        <row r="88">
          <cell r="A88" t="str">
            <v>RO390</v>
          </cell>
          <cell r="B88">
            <v>90</v>
          </cell>
          <cell r="C88">
            <v>7</v>
          </cell>
          <cell r="D88">
            <v>86</v>
          </cell>
          <cell r="E88" t="str">
            <v>RO3</v>
          </cell>
          <cell r="F88" t="str">
            <v>Year-on-year - TOTAL PUBLIC HEALTH</v>
          </cell>
          <cell r="G88">
            <v>2000</v>
          </cell>
          <cell r="I88">
            <v>25</v>
          </cell>
          <cell r="J88">
            <v>90</v>
          </cell>
          <cell r="K88">
            <v>7</v>
          </cell>
          <cell r="L88" t="str">
            <v>RO3_1516</v>
          </cell>
        </row>
        <row r="89">
          <cell r="A89" t="str">
            <v>RO393</v>
          </cell>
          <cell r="B89">
            <v>93</v>
          </cell>
          <cell r="C89">
            <v>7</v>
          </cell>
          <cell r="D89">
            <v>87</v>
          </cell>
          <cell r="E89" t="str">
            <v>RO3</v>
          </cell>
          <cell r="F89" t="str">
            <v>Year-on-year - General Practice Services (included above within total public health)</v>
          </cell>
          <cell r="G89">
            <v>1000</v>
          </cell>
          <cell r="I89">
            <v>25</v>
          </cell>
          <cell r="J89">
            <v>93</v>
          </cell>
          <cell r="K89">
            <v>7</v>
          </cell>
          <cell r="L89" t="str">
            <v>RO3_1516</v>
          </cell>
        </row>
        <row r="90">
          <cell r="A90" t="str">
            <v>RO394</v>
          </cell>
          <cell r="B90">
            <v>94</v>
          </cell>
          <cell r="C90">
            <v>7</v>
          </cell>
          <cell r="D90">
            <v>88</v>
          </cell>
          <cell r="E90" t="str">
            <v>RO3</v>
          </cell>
          <cell r="F90" t="str">
            <v>Year-on-year - Dental Services (included above within total public health)</v>
          </cell>
          <cell r="G90">
            <v>1000</v>
          </cell>
          <cell r="I90">
            <v>25</v>
          </cell>
          <cell r="J90">
            <v>94</v>
          </cell>
          <cell r="K90">
            <v>7</v>
          </cell>
          <cell r="L90" t="str">
            <v>RO3_1516</v>
          </cell>
        </row>
        <row r="91">
          <cell r="A91" t="str">
            <v>RO395</v>
          </cell>
          <cell r="B91">
            <v>95</v>
          </cell>
          <cell r="C91">
            <v>7</v>
          </cell>
          <cell r="D91">
            <v>89</v>
          </cell>
          <cell r="E91" t="str">
            <v>RO3</v>
          </cell>
          <cell r="F91" t="str">
            <v>Year-on-year - Pharmaceutical Services and Locally Commissioned Services from Pharmacies (included above within total public health)</v>
          </cell>
          <cell r="G91">
            <v>1000</v>
          </cell>
          <cell r="I91">
            <v>25</v>
          </cell>
          <cell r="J91">
            <v>95</v>
          </cell>
          <cell r="K91">
            <v>7</v>
          </cell>
          <cell r="L91" t="str">
            <v>RO3_1516</v>
          </cell>
        </row>
        <row r="92">
          <cell r="A92" t="str">
            <v>RO396</v>
          </cell>
          <cell r="B92">
            <v>96</v>
          </cell>
          <cell r="C92">
            <v>7</v>
          </cell>
          <cell r="D92">
            <v>90</v>
          </cell>
          <cell r="E92" t="str">
            <v>RO3</v>
          </cell>
          <cell r="F92" t="str">
            <v>Year-on-year - Eye Care Services (included above within total public health)</v>
          </cell>
          <cell r="G92">
            <v>1000</v>
          </cell>
          <cell r="I92">
            <v>25</v>
          </cell>
          <cell r="J92">
            <v>96</v>
          </cell>
          <cell r="K92">
            <v>7</v>
          </cell>
          <cell r="L92" t="str">
            <v>RO3_1516</v>
          </cell>
        </row>
        <row r="93">
          <cell r="A93" t="str">
            <v>RO398</v>
          </cell>
          <cell r="B93">
            <v>98</v>
          </cell>
          <cell r="C93">
            <v>7</v>
          </cell>
          <cell r="D93">
            <v>91</v>
          </cell>
          <cell r="E93" t="str">
            <v>RO3</v>
          </cell>
          <cell r="F93" t="str">
            <v>Year-on-year - Supporting people ancillary expenditure included above within total children social care</v>
          </cell>
          <cell r="G93">
            <v>1000</v>
          </cell>
          <cell r="I93">
            <v>25</v>
          </cell>
          <cell r="J93">
            <v>98</v>
          </cell>
          <cell r="K93">
            <v>7</v>
          </cell>
          <cell r="L93" t="str">
            <v>RO3_1516</v>
          </cell>
        </row>
        <row r="94">
          <cell r="A94" t="str">
            <v>RO399</v>
          </cell>
          <cell r="B94">
            <v>99</v>
          </cell>
          <cell r="C94">
            <v>7</v>
          </cell>
          <cell r="D94">
            <v>92</v>
          </cell>
          <cell r="E94" t="str">
            <v>RO3</v>
          </cell>
          <cell r="F94" t="str">
            <v>Year-on-year - Supporting people ancillary expenditure included above within total adult social care</v>
          </cell>
          <cell r="G94">
            <v>1000</v>
          </cell>
          <cell r="I94">
            <v>25</v>
          </cell>
          <cell r="J94">
            <v>99</v>
          </cell>
          <cell r="K94">
            <v>7</v>
          </cell>
          <cell r="L94" t="str">
            <v>RO3_1516</v>
          </cell>
        </row>
        <row r="95">
          <cell r="A95" t="str">
            <v>RO410</v>
          </cell>
          <cell r="B95">
            <v>10</v>
          </cell>
          <cell r="C95">
            <v>7</v>
          </cell>
          <cell r="D95">
            <v>93</v>
          </cell>
          <cell r="E95" t="str">
            <v>RO4</v>
          </cell>
          <cell r="F95" t="str">
            <v>Year-on-year - Housing strategy, advice and enabling</v>
          </cell>
          <cell r="G95">
            <v>1500</v>
          </cell>
          <cell r="I95">
            <v>20</v>
          </cell>
          <cell r="J95">
            <v>10</v>
          </cell>
          <cell r="K95">
            <v>7</v>
          </cell>
          <cell r="L95" t="str">
            <v>RO4_1516</v>
          </cell>
        </row>
        <row r="96">
          <cell r="A96" t="str">
            <v>RO420</v>
          </cell>
          <cell r="B96">
            <v>20</v>
          </cell>
          <cell r="C96">
            <v>7</v>
          </cell>
          <cell r="D96">
            <v>94</v>
          </cell>
          <cell r="E96" t="str">
            <v>RO4</v>
          </cell>
          <cell r="F96" t="str">
            <v>Year-on-year - Housing advances</v>
          </cell>
          <cell r="G96">
            <v>2000</v>
          </cell>
          <cell r="I96">
            <v>20</v>
          </cell>
          <cell r="J96">
            <v>20</v>
          </cell>
          <cell r="K96">
            <v>7</v>
          </cell>
          <cell r="L96" t="str">
            <v>RO4_1516</v>
          </cell>
        </row>
        <row r="97">
          <cell r="A97" t="str">
            <v>RO431</v>
          </cell>
          <cell r="B97">
            <v>31</v>
          </cell>
          <cell r="C97">
            <v>7</v>
          </cell>
          <cell r="D97">
            <v>95</v>
          </cell>
          <cell r="E97" t="str">
            <v>RO4</v>
          </cell>
          <cell r="F97" t="str">
            <v>Year-on-year - Administration of financial support for repairs and improvements</v>
          </cell>
          <cell r="G97">
            <v>2000</v>
          </cell>
          <cell r="I97">
            <v>20</v>
          </cell>
          <cell r="J97">
            <v>31</v>
          </cell>
          <cell r="K97">
            <v>7</v>
          </cell>
          <cell r="L97" t="str">
            <v>RO4_1516</v>
          </cell>
        </row>
        <row r="98">
          <cell r="A98" t="str">
            <v>RO438</v>
          </cell>
          <cell r="B98">
            <v>38</v>
          </cell>
          <cell r="C98">
            <v>7</v>
          </cell>
          <cell r="D98">
            <v>96</v>
          </cell>
          <cell r="E98" t="str">
            <v>RO4</v>
          </cell>
          <cell r="F98" t="str">
            <v>Year-on-year - Other private sector housing renewal</v>
          </cell>
          <cell r="G98">
            <v>2000</v>
          </cell>
          <cell r="I98">
            <v>20</v>
          </cell>
          <cell r="J98">
            <v>38</v>
          </cell>
          <cell r="K98">
            <v>7</v>
          </cell>
          <cell r="L98" t="str">
            <v>RO4_1516</v>
          </cell>
        </row>
        <row r="99">
          <cell r="A99" t="str">
            <v>RO439</v>
          </cell>
          <cell r="B99">
            <v>39</v>
          </cell>
          <cell r="C99">
            <v>7</v>
          </cell>
          <cell r="D99">
            <v>97</v>
          </cell>
          <cell r="E99" t="str">
            <v>RO4</v>
          </cell>
          <cell r="F99" t="str">
            <v>Year-on-year - Other nightly paid, privately managed accommodation</v>
          </cell>
          <cell r="G99">
            <v>2000</v>
          </cell>
          <cell r="I99">
            <v>20</v>
          </cell>
          <cell r="J99">
            <v>39</v>
          </cell>
          <cell r="K99">
            <v>7</v>
          </cell>
          <cell r="L99" t="str">
            <v>RO4_1516</v>
          </cell>
        </row>
        <row r="100">
          <cell r="A100" t="str">
            <v>RO440</v>
          </cell>
          <cell r="B100">
            <v>40</v>
          </cell>
          <cell r="C100">
            <v>7</v>
          </cell>
          <cell r="D100">
            <v>98</v>
          </cell>
          <cell r="E100" t="str">
            <v>RO4</v>
          </cell>
          <cell r="F100" t="str">
            <v>Year-on-year - Private managed accommodation leased by the authority</v>
          </cell>
          <cell r="G100">
            <v>2000</v>
          </cell>
          <cell r="I100">
            <v>20</v>
          </cell>
          <cell r="J100">
            <v>40</v>
          </cell>
          <cell r="K100">
            <v>7</v>
          </cell>
          <cell r="L100" t="str">
            <v>RO4_1516</v>
          </cell>
        </row>
        <row r="101">
          <cell r="A101" t="str">
            <v>RO441</v>
          </cell>
          <cell r="B101">
            <v>41</v>
          </cell>
          <cell r="C101">
            <v>7</v>
          </cell>
          <cell r="D101">
            <v>99</v>
          </cell>
          <cell r="E101" t="str">
            <v>RO4</v>
          </cell>
          <cell r="F101" t="str">
            <v>Year-on-year - Hostels (non-HRA support)</v>
          </cell>
          <cell r="G101">
            <v>2000</v>
          </cell>
          <cell r="I101">
            <v>20</v>
          </cell>
          <cell r="J101">
            <v>41</v>
          </cell>
          <cell r="K101">
            <v>7</v>
          </cell>
          <cell r="L101" t="str">
            <v>RO4_1516</v>
          </cell>
        </row>
        <row r="102">
          <cell r="A102" t="str">
            <v>RO442</v>
          </cell>
          <cell r="B102">
            <v>42</v>
          </cell>
          <cell r="C102">
            <v>7</v>
          </cell>
          <cell r="D102">
            <v>100</v>
          </cell>
          <cell r="E102" t="str">
            <v>RO4</v>
          </cell>
          <cell r="F102" t="str">
            <v>Year-on-year - Bed/breakfast accommodation</v>
          </cell>
          <cell r="G102">
            <v>2000</v>
          </cell>
          <cell r="I102">
            <v>20</v>
          </cell>
          <cell r="J102">
            <v>42</v>
          </cell>
          <cell r="K102">
            <v>7</v>
          </cell>
          <cell r="L102" t="str">
            <v>RO4_1516</v>
          </cell>
        </row>
        <row r="103">
          <cell r="A103" t="str">
            <v>RO443</v>
          </cell>
          <cell r="B103">
            <v>43</v>
          </cell>
          <cell r="C103">
            <v>7</v>
          </cell>
          <cell r="D103">
            <v>101</v>
          </cell>
          <cell r="E103" t="str">
            <v>RO4</v>
          </cell>
          <cell r="F103" t="str">
            <v>Year-on-year - Private managed accommodation leased by RSLs</v>
          </cell>
          <cell r="G103">
            <v>2000</v>
          </cell>
          <cell r="I103">
            <v>20</v>
          </cell>
          <cell r="J103">
            <v>43</v>
          </cell>
          <cell r="K103">
            <v>7</v>
          </cell>
          <cell r="L103" t="str">
            <v>RO4_1516</v>
          </cell>
        </row>
        <row r="104">
          <cell r="A104" t="str">
            <v>RO444</v>
          </cell>
          <cell r="B104">
            <v>44</v>
          </cell>
          <cell r="C104">
            <v>7</v>
          </cell>
          <cell r="D104">
            <v>102</v>
          </cell>
          <cell r="E104" t="str">
            <v>RO4</v>
          </cell>
          <cell r="F104" t="str">
            <v>Year-on-year - Directly with a private sector landlord</v>
          </cell>
          <cell r="G104">
            <v>2000</v>
          </cell>
          <cell r="I104">
            <v>20</v>
          </cell>
          <cell r="J104">
            <v>44</v>
          </cell>
          <cell r="K104">
            <v>7</v>
          </cell>
          <cell r="L104" t="str">
            <v>RO4_1516</v>
          </cell>
        </row>
        <row r="105">
          <cell r="A105" t="str">
            <v>RO445</v>
          </cell>
          <cell r="B105">
            <v>45</v>
          </cell>
          <cell r="C105">
            <v>7</v>
          </cell>
          <cell r="D105">
            <v>103</v>
          </cell>
          <cell r="E105" t="str">
            <v>RO4</v>
          </cell>
          <cell r="F105" t="str">
            <v>Year-on-year - Accommodation within the authority’s own stock (non-HRA)</v>
          </cell>
          <cell r="G105">
            <v>2000</v>
          </cell>
          <cell r="I105">
            <v>20</v>
          </cell>
          <cell r="J105">
            <v>45</v>
          </cell>
          <cell r="K105">
            <v>7</v>
          </cell>
          <cell r="L105" t="str">
            <v>RO4_1516</v>
          </cell>
        </row>
        <row r="106">
          <cell r="A106" t="str">
            <v>RO446</v>
          </cell>
          <cell r="B106">
            <v>46</v>
          </cell>
          <cell r="C106">
            <v>7</v>
          </cell>
          <cell r="D106">
            <v>104</v>
          </cell>
          <cell r="E106" t="str">
            <v>RO4</v>
          </cell>
          <cell r="F106" t="str">
            <v>Year-on-year - Other temporary accommodation</v>
          </cell>
          <cell r="G106">
            <v>2000</v>
          </cell>
          <cell r="I106">
            <v>20</v>
          </cell>
          <cell r="J106">
            <v>46</v>
          </cell>
          <cell r="K106">
            <v>7</v>
          </cell>
          <cell r="L106" t="str">
            <v>RO4_1516</v>
          </cell>
        </row>
        <row r="107">
          <cell r="A107" t="str">
            <v>RO447</v>
          </cell>
          <cell r="B107">
            <v>47</v>
          </cell>
          <cell r="C107">
            <v>7</v>
          </cell>
          <cell r="D107">
            <v>105</v>
          </cell>
          <cell r="E107" t="str">
            <v>RO4</v>
          </cell>
          <cell r="F107" t="str">
            <v>Year-on-year - Homelessness: Administration</v>
          </cell>
          <cell r="G107">
            <v>2000</v>
          </cell>
          <cell r="I107">
            <v>20</v>
          </cell>
          <cell r="J107">
            <v>47</v>
          </cell>
          <cell r="K107">
            <v>7</v>
          </cell>
          <cell r="L107" t="str">
            <v>RO4_1516</v>
          </cell>
        </row>
        <row r="108">
          <cell r="A108" t="str">
            <v>RO448</v>
          </cell>
          <cell r="B108">
            <v>48</v>
          </cell>
          <cell r="C108">
            <v>7</v>
          </cell>
          <cell r="D108">
            <v>106</v>
          </cell>
          <cell r="E108" t="str">
            <v>RO4</v>
          </cell>
          <cell r="F108" t="str">
            <v>Year-on-year - Accommodation within RSL stock</v>
          </cell>
          <cell r="G108">
            <v>2000</v>
          </cell>
          <cell r="I108">
            <v>20</v>
          </cell>
          <cell r="J108">
            <v>48</v>
          </cell>
          <cell r="K108">
            <v>7</v>
          </cell>
          <cell r="L108" t="str">
            <v>RO4_1516</v>
          </cell>
        </row>
        <row r="109">
          <cell r="A109" t="str">
            <v>RO449</v>
          </cell>
          <cell r="B109">
            <v>49</v>
          </cell>
          <cell r="C109">
            <v>7</v>
          </cell>
          <cell r="D109">
            <v>107</v>
          </cell>
          <cell r="E109" t="str">
            <v>RO4</v>
          </cell>
          <cell r="F109" t="str">
            <v>Year-on-year - Homelessness: Prevention</v>
          </cell>
          <cell r="G109">
            <v>2000</v>
          </cell>
          <cell r="I109">
            <v>20</v>
          </cell>
          <cell r="J109">
            <v>49</v>
          </cell>
          <cell r="K109">
            <v>7</v>
          </cell>
          <cell r="L109" t="str">
            <v>RO4_1516</v>
          </cell>
        </row>
        <row r="110">
          <cell r="A110" t="str">
            <v>RO450</v>
          </cell>
          <cell r="B110">
            <v>50</v>
          </cell>
          <cell r="C110">
            <v>7</v>
          </cell>
          <cell r="D110">
            <v>108</v>
          </cell>
          <cell r="E110" t="str">
            <v>RO4</v>
          </cell>
          <cell r="F110" t="str">
            <v>Year-on-year - Homelessness: Support</v>
          </cell>
          <cell r="G110">
            <v>2000</v>
          </cell>
          <cell r="I110">
            <v>20</v>
          </cell>
          <cell r="J110">
            <v>50</v>
          </cell>
          <cell r="K110">
            <v>7</v>
          </cell>
          <cell r="L110" t="str">
            <v>RO4_1516</v>
          </cell>
        </row>
        <row r="111">
          <cell r="A111" t="str">
            <v>RO451</v>
          </cell>
          <cell r="B111">
            <v>51</v>
          </cell>
          <cell r="C111">
            <v>7</v>
          </cell>
          <cell r="D111">
            <v>109</v>
          </cell>
          <cell r="E111" t="str">
            <v>RO4</v>
          </cell>
          <cell r="F111" t="str">
            <v>Year-on-year - Rent allowances - discretionary payments</v>
          </cell>
          <cell r="G111">
            <v>1500</v>
          </cell>
          <cell r="I111">
            <v>20</v>
          </cell>
          <cell r="J111">
            <v>51</v>
          </cell>
          <cell r="K111">
            <v>7</v>
          </cell>
          <cell r="L111" t="str">
            <v>RO4_1516</v>
          </cell>
        </row>
        <row r="112">
          <cell r="A112" t="str">
            <v>RO452</v>
          </cell>
          <cell r="B112">
            <v>52</v>
          </cell>
          <cell r="C112">
            <v>7</v>
          </cell>
          <cell r="D112">
            <v>110</v>
          </cell>
          <cell r="E112" t="str">
            <v>RO4</v>
          </cell>
          <cell r="F112" t="str">
            <v>Year-on-year - Non-HRA rent rebates - discretionary payments</v>
          </cell>
          <cell r="G112">
            <v>1500</v>
          </cell>
          <cell r="I112">
            <v>20</v>
          </cell>
          <cell r="J112">
            <v>52</v>
          </cell>
          <cell r="K112">
            <v>7</v>
          </cell>
          <cell r="L112" t="str">
            <v>RO4_1516</v>
          </cell>
        </row>
        <row r="113">
          <cell r="A113" t="str">
            <v>RO453</v>
          </cell>
          <cell r="B113">
            <v>53</v>
          </cell>
          <cell r="C113">
            <v>7</v>
          </cell>
          <cell r="D113">
            <v>111</v>
          </cell>
          <cell r="E113" t="str">
            <v>RO4</v>
          </cell>
          <cell r="F113" t="str">
            <v>Year-on-year - Rent rebates to HRA tenants - discretionary payments</v>
          </cell>
          <cell r="G113">
            <v>1500</v>
          </cell>
          <cell r="I113">
            <v>20</v>
          </cell>
          <cell r="J113">
            <v>53</v>
          </cell>
          <cell r="K113">
            <v>7</v>
          </cell>
          <cell r="L113" t="str">
            <v>RO4_1516</v>
          </cell>
        </row>
        <row r="114">
          <cell r="A114" t="str">
            <v>RO457</v>
          </cell>
          <cell r="B114">
            <v>57</v>
          </cell>
          <cell r="C114">
            <v>7</v>
          </cell>
          <cell r="D114">
            <v>112</v>
          </cell>
          <cell r="E114" t="str">
            <v>RO4</v>
          </cell>
          <cell r="F114" t="str">
            <v>Year-on-year - Housing benefits administration</v>
          </cell>
          <cell r="G114">
            <v>2000</v>
          </cell>
          <cell r="I114">
            <v>20</v>
          </cell>
          <cell r="J114">
            <v>57</v>
          </cell>
          <cell r="K114">
            <v>7</v>
          </cell>
          <cell r="L114" t="str">
            <v>RO4_1516</v>
          </cell>
        </row>
        <row r="115">
          <cell r="A115" t="str">
            <v>RO460</v>
          </cell>
          <cell r="B115">
            <v>60</v>
          </cell>
          <cell r="C115">
            <v>7</v>
          </cell>
          <cell r="D115">
            <v>113</v>
          </cell>
          <cell r="E115" t="str">
            <v>RO4</v>
          </cell>
          <cell r="F115" t="str">
            <v>Year-on-year - Other council property (Non-HRA)</v>
          </cell>
          <cell r="G115">
            <v>1500</v>
          </cell>
          <cell r="I115">
            <v>20</v>
          </cell>
          <cell r="J115">
            <v>60</v>
          </cell>
          <cell r="K115">
            <v>7</v>
          </cell>
          <cell r="L115" t="str">
            <v>RO4_1516</v>
          </cell>
        </row>
        <row r="116">
          <cell r="A116" t="str">
            <v>RO475</v>
          </cell>
          <cell r="B116">
            <v>75</v>
          </cell>
          <cell r="C116">
            <v>7</v>
          </cell>
          <cell r="D116">
            <v>114</v>
          </cell>
          <cell r="E116" t="str">
            <v>RO4</v>
          </cell>
          <cell r="F116" t="str">
            <v>Year-on-year - Supporting People</v>
          </cell>
          <cell r="G116">
            <v>3000</v>
          </cell>
          <cell r="I116">
            <v>20</v>
          </cell>
          <cell r="J116">
            <v>75</v>
          </cell>
          <cell r="K116">
            <v>7</v>
          </cell>
          <cell r="L116" t="str">
            <v>RO4_1516</v>
          </cell>
        </row>
        <row r="117">
          <cell r="A117" t="str">
            <v>RO478</v>
          </cell>
          <cell r="B117">
            <v>78</v>
          </cell>
          <cell r="C117">
            <v>7</v>
          </cell>
          <cell r="D117">
            <v>115</v>
          </cell>
          <cell r="E117" t="str">
            <v>RO4</v>
          </cell>
          <cell r="F117" t="str">
            <v>Year-on-year - Other welfare services</v>
          </cell>
          <cell r="G117">
            <v>1500</v>
          </cell>
          <cell r="I117">
            <v>20</v>
          </cell>
          <cell r="J117">
            <v>78</v>
          </cell>
          <cell r="K117">
            <v>7</v>
          </cell>
          <cell r="L117" t="str">
            <v>RO4_1516</v>
          </cell>
        </row>
        <row r="118">
          <cell r="A118" t="str">
            <v>RO490</v>
          </cell>
          <cell r="B118">
            <v>90</v>
          </cell>
          <cell r="C118">
            <v>7</v>
          </cell>
          <cell r="D118">
            <v>116</v>
          </cell>
          <cell r="E118" t="str">
            <v>RO4</v>
          </cell>
          <cell r="F118" t="str">
            <v>Year-on-year - TOTAL HOUSING SERVICES (GFRA only)</v>
          </cell>
          <cell r="G118">
            <v>2000</v>
          </cell>
          <cell r="I118">
            <v>25</v>
          </cell>
          <cell r="J118">
            <v>90</v>
          </cell>
          <cell r="K118">
            <v>7</v>
          </cell>
          <cell r="L118" t="str">
            <v>RO4_1516</v>
          </cell>
        </row>
        <row r="119">
          <cell r="A119" t="str">
            <v>RO4101</v>
          </cell>
          <cell r="B119">
            <v>101</v>
          </cell>
          <cell r="C119">
            <v>8</v>
          </cell>
          <cell r="D119">
            <v>117</v>
          </cell>
          <cell r="E119" t="str">
            <v>RO4</v>
          </cell>
          <cell r="F119" t="str">
            <v>Year-on-year - Dwelling rents (gross)</v>
          </cell>
          <cell r="G119">
            <v>4000</v>
          </cell>
          <cell r="I119">
            <v>40</v>
          </cell>
          <cell r="J119">
            <v>101</v>
          </cell>
          <cell r="K119">
            <v>8</v>
          </cell>
          <cell r="L119" t="str">
            <v>RO4_1516</v>
          </cell>
        </row>
        <row r="120">
          <cell r="A120" t="str">
            <v>RO4102</v>
          </cell>
          <cell r="B120">
            <v>102</v>
          </cell>
          <cell r="C120">
            <v>8</v>
          </cell>
          <cell r="D120">
            <v>118</v>
          </cell>
          <cell r="E120" t="str">
            <v>RO4</v>
          </cell>
          <cell r="F120" t="str">
            <v>Year-on-year - Non-dwelling rents (gross)</v>
          </cell>
          <cell r="G120">
            <v>4000</v>
          </cell>
          <cell r="I120">
            <v>40</v>
          </cell>
          <cell r="J120">
            <v>102</v>
          </cell>
          <cell r="K120">
            <v>8</v>
          </cell>
          <cell r="L120" t="str">
            <v>RO4_1516</v>
          </cell>
        </row>
        <row r="121">
          <cell r="A121" t="str">
            <v>RO4103</v>
          </cell>
          <cell r="B121">
            <v>103</v>
          </cell>
          <cell r="C121">
            <v>8</v>
          </cell>
          <cell r="D121">
            <v>119</v>
          </cell>
          <cell r="E121" t="str">
            <v>RO4</v>
          </cell>
          <cell r="F121" t="str">
            <v>Year-on-year - Tenants’ leaseholders’ and other charges for services and facilities</v>
          </cell>
          <cell r="G121">
            <v>4000</v>
          </cell>
          <cell r="I121">
            <v>40</v>
          </cell>
          <cell r="J121">
            <v>103</v>
          </cell>
          <cell r="K121">
            <v>8</v>
          </cell>
          <cell r="L121" t="str">
            <v>RO4_1516</v>
          </cell>
        </row>
        <row r="122">
          <cell r="A122" t="str">
            <v>RO4104</v>
          </cell>
          <cell r="B122">
            <v>104</v>
          </cell>
          <cell r="C122">
            <v>8</v>
          </cell>
          <cell r="D122">
            <v>120</v>
          </cell>
          <cell r="E122" t="str">
            <v>RO4</v>
          </cell>
          <cell r="F122" t="str">
            <v>Year-on-year - Contributions towards expenditure (other than government grants and
 assistance)</v>
          </cell>
          <cell r="G122">
            <v>4000</v>
          </cell>
          <cell r="I122">
            <v>40</v>
          </cell>
          <cell r="J122">
            <v>104</v>
          </cell>
          <cell r="K122">
            <v>8</v>
          </cell>
          <cell r="L122" t="str">
            <v>RO4_1516</v>
          </cell>
        </row>
        <row r="123">
          <cell r="A123" t="str">
            <v>RO4105</v>
          </cell>
          <cell r="B123">
            <v>105</v>
          </cell>
          <cell r="C123">
            <v>8</v>
          </cell>
          <cell r="D123">
            <v>121</v>
          </cell>
          <cell r="E123" t="str">
            <v>RO4</v>
          </cell>
          <cell r="F123" t="str">
            <v>Year-on-year - Government grants and assistance (including downward adjustments)</v>
          </cell>
          <cell r="G123">
            <v>4000</v>
          </cell>
          <cell r="I123">
            <v>40</v>
          </cell>
          <cell r="J123">
            <v>105</v>
          </cell>
          <cell r="K123">
            <v>8</v>
          </cell>
          <cell r="L123" t="str">
            <v>RO4_1516</v>
          </cell>
        </row>
        <row r="124">
          <cell r="A124" t="str">
            <v>RO4106</v>
          </cell>
          <cell r="B124">
            <v>106</v>
          </cell>
          <cell r="C124">
            <v>8</v>
          </cell>
          <cell r="D124">
            <v>122</v>
          </cell>
          <cell r="E124" t="str">
            <v>RO4</v>
          </cell>
          <cell r="F124" t="str">
            <v>Year-on-year - Interest on investments credited direct to the HRA</v>
          </cell>
          <cell r="G124">
            <v>4000</v>
          </cell>
          <cell r="I124">
            <v>40</v>
          </cell>
          <cell r="J124">
            <v>106</v>
          </cell>
          <cell r="K124">
            <v>8</v>
          </cell>
          <cell r="L124" t="str">
            <v>RO4_1516</v>
          </cell>
        </row>
        <row r="125">
          <cell r="A125" t="str">
            <v>RO4107</v>
          </cell>
          <cell r="B125">
            <v>107</v>
          </cell>
          <cell r="C125">
            <v>8</v>
          </cell>
          <cell r="D125">
            <v>123</v>
          </cell>
          <cell r="E125" t="str">
            <v>RO4</v>
          </cell>
          <cell r="F125" t="str">
            <v>Year-on-year - Transfers from GF only</v>
          </cell>
          <cell r="G125">
            <v>4000</v>
          </cell>
          <cell r="I125">
            <v>40</v>
          </cell>
          <cell r="J125">
            <v>107</v>
          </cell>
          <cell r="K125">
            <v>8</v>
          </cell>
          <cell r="L125" t="str">
            <v>RO4_1516</v>
          </cell>
        </row>
        <row r="126">
          <cell r="A126" t="str">
            <v>RO4108</v>
          </cell>
          <cell r="B126">
            <v>108</v>
          </cell>
          <cell r="C126">
            <v>8</v>
          </cell>
          <cell r="D126">
            <v>124</v>
          </cell>
          <cell r="E126" t="str">
            <v>RO4</v>
          </cell>
          <cell r="F126" t="str">
            <v>Year-on-year - Transfers from MRR and other transfers permitted or required by
 legislation</v>
          </cell>
          <cell r="G126">
            <v>4000</v>
          </cell>
          <cell r="I126">
            <v>40</v>
          </cell>
          <cell r="J126">
            <v>108</v>
          </cell>
          <cell r="K126">
            <v>8</v>
          </cell>
          <cell r="L126" t="str">
            <v>RO4_1516</v>
          </cell>
        </row>
        <row r="127">
          <cell r="A127" t="str">
            <v>RO4111</v>
          </cell>
          <cell r="B127">
            <v>111</v>
          </cell>
          <cell r="C127">
            <v>8</v>
          </cell>
          <cell r="D127">
            <v>125</v>
          </cell>
          <cell r="E127" t="str">
            <v>RO4</v>
          </cell>
          <cell r="F127" t="str">
            <v>Year-on-year - HRA - Appropriation to/from Accumulated Absences Account</v>
          </cell>
          <cell r="G127">
            <v>4000</v>
          </cell>
          <cell r="I127">
            <v>40</v>
          </cell>
          <cell r="J127">
            <v>111</v>
          </cell>
          <cell r="K127">
            <v>8</v>
          </cell>
          <cell r="L127" t="str">
            <v>RO4_1516</v>
          </cell>
        </row>
        <row r="128">
          <cell r="A128" t="str">
            <v>RO4115</v>
          </cell>
          <cell r="B128">
            <v>115</v>
          </cell>
          <cell r="C128">
            <v>8</v>
          </cell>
          <cell r="D128">
            <v>126</v>
          </cell>
          <cell r="E128" t="str">
            <v>RO4</v>
          </cell>
          <cell r="F128" t="str">
            <v>Year-on-year - TOTAL HOUSING REVENUE ACCOUNT (HRA) INCOME (total of lines 101 to 111)</v>
          </cell>
          <cell r="G128">
            <v>4000</v>
          </cell>
          <cell r="I128">
            <v>40</v>
          </cell>
          <cell r="J128">
            <v>115</v>
          </cell>
          <cell r="K128">
            <v>8</v>
          </cell>
          <cell r="L128" t="str">
            <v>RO4_1516</v>
          </cell>
        </row>
        <row r="129">
          <cell r="A129" t="str">
            <v>RO4121</v>
          </cell>
          <cell r="B129">
            <v>121</v>
          </cell>
          <cell r="C129">
            <v>8</v>
          </cell>
          <cell r="D129">
            <v>127</v>
          </cell>
          <cell r="E129" t="str">
            <v>RO4</v>
          </cell>
          <cell r="F129" t="str">
            <v>Year-on-year - Repairs and maintenance</v>
          </cell>
          <cell r="G129">
            <v>4000</v>
          </cell>
          <cell r="I129">
            <v>40</v>
          </cell>
          <cell r="J129">
            <v>121</v>
          </cell>
          <cell r="K129">
            <v>8</v>
          </cell>
          <cell r="L129" t="str">
            <v>RO4_1516</v>
          </cell>
        </row>
        <row r="130">
          <cell r="A130" t="str">
            <v>RO4122</v>
          </cell>
          <cell r="B130">
            <v>122</v>
          </cell>
          <cell r="C130">
            <v>8</v>
          </cell>
          <cell r="D130">
            <v>128</v>
          </cell>
          <cell r="E130" t="str">
            <v>RO4</v>
          </cell>
          <cell r="F130" t="str">
            <v>Year-on-year - Supervision and management (including CDC)</v>
          </cell>
          <cell r="G130">
            <v>4000</v>
          </cell>
          <cell r="I130">
            <v>40</v>
          </cell>
          <cell r="J130">
            <v>122</v>
          </cell>
          <cell r="K130">
            <v>8</v>
          </cell>
          <cell r="L130" t="str">
            <v>RO4_1516</v>
          </cell>
        </row>
        <row r="131">
          <cell r="A131" t="str">
            <v>RO4123</v>
          </cell>
          <cell r="B131">
            <v>123</v>
          </cell>
          <cell r="C131">
            <v>8</v>
          </cell>
          <cell r="D131">
            <v>129</v>
          </cell>
          <cell r="E131" t="str">
            <v>RO4</v>
          </cell>
          <cell r="F131" t="str">
            <v>Year-on-year - Special services</v>
          </cell>
          <cell r="G131">
            <v>4000</v>
          </cell>
          <cell r="I131">
            <v>40</v>
          </cell>
          <cell r="J131">
            <v>123</v>
          </cell>
          <cell r="K131">
            <v>8</v>
          </cell>
          <cell r="L131" t="str">
            <v>RO4_1516</v>
          </cell>
        </row>
        <row r="132">
          <cell r="A132" t="str">
            <v>RO4124</v>
          </cell>
          <cell r="B132">
            <v>124</v>
          </cell>
          <cell r="C132">
            <v>8</v>
          </cell>
          <cell r="D132">
            <v>130</v>
          </cell>
          <cell r="E132" t="str">
            <v>RO4</v>
          </cell>
          <cell r="F132" t="str">
            <v>Year-on-year - Rents, rates, taxes and other charges</v>
          </cell>
          <cell r="G132">
            <v>4000</v>
          </cell>
          <cell r="I132">
            <v>40</v>
          </cell>
          <cell r="J132">
            <v>124</v>
          </cell>
          <cell r="K132">
            <v>8</v>
          </cell>
          <cell r="L132" t="str">
            <v>RO4_1516</v>
          </cell>
        </row>
        <row r="133">
          <cell r="A133" t="str">
            <v>RO4125</v>
          </cell>
          <cell r="B133">
            <v>125</v>
          </cell>
          <cell r="C133">
            <v>8</v>
          </cell>
          <cell r="D133">
            <v>131</v>
          </cell>
          <cell r="E133" t="str">
            <v>RO4</v>
          </cell>
          <cell r="F133" t="str">
            <v>Year-on-year - Direct charges to the HRA - Interest payable and similar charges including amortisation of premiums and discounts</v>
          </cell>
          <cell r="G133">
            <v>4000</v>
          </cell>
          <cell r="I133">
            <v>40</v>
          </cell>
          <cell r="J133">
            <v>125</v>
          </cell>
          <cell r="K133">
            <v>8</v>
          </cell>
          <cell r="L133" t="str">
            <v>RO4_1516</v>
          </cell>
        </row>
        <row r="134">
          <cell r="A134" t="str">
            <v>RO4126</v>
          </cell>
          <cell r="B134">
            <v>126</v>
          </cell>
          <cell r="C134">
            <v>8</v>
          </cell>
          <cell r="D134">
            <v>132</v>
          </cell>
          <cell r="E134" t="str">
            <v>RO4</v>
          </cell>
          <cell r="F134" t="str">
            <v>Year-on-year - Charges to the HRA for debt repayment or non-interest charges in respect
 of credit arrangements (including on balance sheet PFI schemes)</v>
          </cell>
          <cell r="G134">
            <v>4000</v>
          </cell>
          <cell r="I134">
            <v>40</v>
          </cell>
          <cell r="J134">
            <v>126</v>
          </cell>
          <cell r="K134">
            <v>8</v>
          </cell>
          <cell r="L134" t="str">
            <v>RO4_1516</v>
          </cell>
        </row>
        <row r="135">
          <cell r="A135" t="str">
            <v>RO4127</v>
          </cell>
          <cell r="B135">
            <v>127</v>
          </cell>
          <cell r="C135">
            <v>8</v>
          </cell>
          <cell r="D135">
            <v>133</v>
          </cell>
          <cell r="E135" t="str">
            <v>RO4</v>
          </cell>
          <cell r="F135" t="str">
            <v>Year-on-year - HRA - Capital expenditure charged to the GF Revenue Account (CERA)</v>
          </cell>
          <cell r="G135">
            <v>5000</v>
          </cell>
          <cell r="I135">
            <v>50</v>
          </cell>
          <cell r="J135">
            <v>127</v>
          </cell>
          <cell r="K135">
            <v>8</v>
          </cell>
          <cell r="L135" t="str">
            <v>RO4_1516</v>
          </cell>
        </row>
        <row r="136">
          <cell r="A136" t="str">
            <v>RO4128</v>
          </cell>
          <cell r="B136">
            <v>128</v>
          </cell>
          <cell r="C136">
            <v>8</v>
          </cell>
          <cell r="D136">
            <v>134</v>
          </cell>
          <cell r="E136" t="str">
            <v>RO4</v>
          </cell>
          <cell r="F136" t="str">
            <v>Year-on-year - Debt management costs</v>
          </cell>
          <cell r="G136">
            <v>4000</v>
          </cell>
          <cell r="I136">
            <v>40</v>
          </cell>
          <cell r="J136">
            <v>128</v>
          </cell>
          <cell r="K136">
            <v>8</v>
          </cell>
          <cell r="L136" t="str">
            <v>RO4_1516</v>
          </cell>
        </row>
        <row r="137">
          <cell r="A137" t="str">
            <v>RO4129</v>
          </cell>
          <cell r="B137">
            <v>129</v>
          </cell>
          <cell r="C137">
            <v>8</v>
          </cell>
          <cell r="D137">
            <v>135</v>
          </cell>
          <cell r="E137" t="str">
            <v>RO4</v>
          </cell>
          <cell r="F137" t="str">
            <v>Year-on-year - Transfers to GF only</v>
          </cell>
          <cell r="G137">
            <v>4000</v>
          </cell>
          <cell r="I137">
            <v>40</v>
          </cell>
          <cell r="J137">
            <v>129</v>
          </cell>
          <cell r="K137">
            <v>8</v>
          </cell>
          <cell r="L137" t="str">
            <v>RO4_1516</v>
          </cell>
        </row>
        <row r="138">
          <cell r="A138" t="str">
            <v>RO4130</v>
          </cell>
          <cell r="B138">
            <v>130</v>
          </cell>
          <cell r="C138">
            <v>8</v>
          </cell>
          <cell r="D138">
            <v>136</v>
          </cell>
          <cell r="E138" t="str">
            <v>RO4</v>
          </cell>
          <cell r="F138" t="str">
            <v>Year-on-year - Transfers to MRR and other transfers permitted or required
 by legislation</v>
          </cell>
          <cell r="G138">
            <v>4000</v>
          </cell>
          <cell r="I138">
            <v>40</v>
          </cell>
          <cell r="J138">
            <v>130</v>
          </cell>
          <cell r="K138">
            <v>8</v>
          </cell>
          <cell r="L138" t="str">
            <v>RO4_1516</v>
          </cell>
        </row>
        <row r="139">
          <cell r="A139" t="str">
            <v>RO4133</v>
          </cell>
          <cell r="B139">
            <v>133</v>
          </cell>
          <cell r="C139">
            <v>8</v>
          </cell>
          <cell r="D139">
            <v>137</v>
          </cell>
          <cell r="E139" t="str">
            <v>RO4</v>
          </cell>
          <cell r="F139" t="str">
            <v>Year-on-year - HRA - Provision for bad debts (+/-)</v>
          </cell>
          <cell r="G139">
            <v>4000</v>
          </cell>
          <cell r="I139">
            <v>40</v>
          </cell>
          <cell r="J139">
            <v>133</v>
          </cell>
          <cell r="K139">
            <v>8</v>
          </cell>
          <cell r="L139" t="str">
            <v>RO4_1516</v>
          </cell>
        </row>
        <row r="140">
          <cell r="A140" t="str">
            <v>RO4135</v>
          </cell>
          <cell r="B140">
            <v>135</v>
          </cell>
          <cell r="C140">
            <v>8</v>
          </cell>
          <cell r="D140">
            <v>138</v>
          </cell>
          <cell r="E140" t="str">
            <v>RO4</v>
          </cell>
          <cell r="F140" t="str">
            <v>Year-on-year - TOTAL HOUSING REVENUE ACCOUNT (HRA) EXPENDITURE (total of lines 121 to 133)</v>
          </cell>
          <cell r="G140">
            <v>4000</v>
          </cell>
          <cell r="I140">
            <v>40</v>
          </cell>
          <cell r="J140">
            <v>135</v>
          </cell>
          <cell r="K140">
            <v>8</v>
          </cell>
          <cell r="L140" t="str">
            <v>RO4_1516</v>
          </cell>
        </row>
        <row r="141">
          <cell r="A141" t="str">
            <v>RO4140</v>
          </cell>
          <cell r="B141">
            <v>140</v>
          </cell>
          <cell r="C141">
            <v>8</v>
          </cell>
          <cell r="D141">
            <v>139</v>
          </cell>
          <cell r="E141" t="str">
            <v>RO4</v>
          </cell>
          <cell r="F141" t="str">
            <v>Year-on-year - SURPLUS OR DEFICIT FOR THE YEAR ON HRA SERVICES (line 115 minus 135)</v>
          </cell>
          <cell r="G141">
            <v>4000</v>
          </cell>
          <cell r="I141">
            <v>25</v>
          </cell>
          <cell r="J141">
            <v>140</v>
          </cell>
          <cell r="K141">
            <v>8</v>
          </cell>
          <cell r="L141" t="str">
            <v>RO4_1516</v>
          </cell>
        </row>
        <row r="142">
          <cell r="A142" t="str">
            <v>RO4146</v>
          </cell>
          <cell r="B142">
            <v>146</v>
          </cell>
          <cell r="C142">
            <v>9</v>
          </cell>
          <cell r="D142">
            <v>140</v>
          </cell>
          <cell r="E142" t="str">
            <v>RO4</v>
          </cell>
          <cell r="F142" t="str">
            <v>Year-on-year - Housing Revenue Account (HRA) Reserves*  - 1 April This Year, 31 March Last Year</v>
          </cell>
          <cell r="G142">
            <v>5000</v>
          </cell>
          <cell r="I142">
            <v>30</v>
          </cell>
          <cell r="J142">
            <v>146</v>
          </cell>
          <cell r="K142">
            <v>9</v>
          </cell>
          <cell r="L142" t="str">
            <v>RO4_1516</v>
          </cell>
        </row>
        <row r="143">
          <cell r="A143" t="str">
            <v>RO4146</v>
          </cell>
          <cell r="B143">
            <v>146</v>
          </cell>
          <cell r="C143">
            <v>10</v>
          </cell>
          <cell r="D143">
            <v>141</v>
          </cell>
          <cell r="E143" t="str">
            <v>RO4</v>
          </cell>
          <cell r="F143" t="str">
            <v>Year-on-year - Housing Revenue Account (HRA) Reserves* - 31 March This Year, 31 March Last Year</v>
          </cell>
          <cell r="G143">
            <v>5000</v>
          </cell>
          <cell r="I143">
            <v>30</v>
          </cell>
          <cell r="J143">
            <v>146</v>
          </cell>
          <cell r="K143">
            <v>10</v>
          </cell>
          <cell r="L143" t="str">
            <v>RO4_1516</v>
          </cell>
        </row>
        <row r="144">
          <cell r="A144" t="str">
            <v>RO5111</v>
          </cell>
          <cell r="B144">
            <v>111</v>
          </cell>
          <cell r="C144">
            <v>7</v>
          </cell>
          <cell r="D144">
            <v>142</v>
          </cell>
          <cell r="E144" t="str">
            <v>RO5</v>
          </cell>
          <cell r="F144" t="str">
            <v>Year-on-year - Archives</v>
          </cell>
          <cell r="G144">
            <v>1500</v>
          </cell>
          <cell r="I144">
            <v>15</v>
          </cell>
          <cell r="J144">
            <v>111</v>
          </cell>
          <cell r="K144">
            <v>7</v>
          </cell>
          <cell r="L144" t="str">
            <v>RO5_1516</v>
          </cell>
        </row>
        <row r="145">
          <cell r="A145" t="str">
            <v>RO5112</v>
          </cell>
          <cell r="B145">
            <v>112</v>
          </cell>
          <cell r="C145">
            <v>7</v>
          </cell>
          <cell r="D145">
            <v>143</v>
          </cell>
          <cell r="E145" t="str">
            <v>RO5</v>
          </cell>
          <cell r="F145" t="str">
            <v>Year-on-year - Arts development and support</v>
          </cell>
          <cell r="G145">
            <v>1500</v>
          </cell>
          <cell r="I145">
            <v>15</v>
          </cell>
          <cell r="J145">
            <v>112</v>
          </cell>
          <cell r="K145">
            <v>7</v>
          </cell>
          <cell r="L145" t="str">
            <v>RO5_1516</v>
          </cell>
        </row>
        <row r="146">
          <cell r="A146" t="str">
            <v>RO5113</v>
          </cell>
          <cell r="B146">
            <v>113</v>
          </cell>
          <cell r="C146">
            <v>7</v>
          </cell>
          <cell r="D146">
            <v>144</v>
          </cell>
          <cell r="E146" t="str">
            <v>RO5</v>
          </cell>
          <cell r="F146" t="str">
            <v>Year-on-year - Heritage</v>
          </cell>
          <cell r="G146">
            <v>1500</v>
          </cell>
          <cell r="I146">
            <v>15</v>
          </cell>
          <cell r="J146">
            <v>113</v>
          </cell>
          <cell r="K146">
            <v>7</v>
          </cell>
          <cell r="L146" t="str">
            <v>RO5_1516</v>
          </cell>
        </row>
        <row r="147">
          <cell r="A147" t="str">
            <v>RO5114</v>
          </cell>
          <cell r="B147">
            <v>114</v>
          </cell>
          <cell r="C147">
            <v>7</v>
          </cell>
          <cell r="D147">
            <v>145</v>
          </cell>
          <cell r="E147" t="str">
            <v>RO5</v>
          </cell>
          <cell r="F147" t="str">
            <v>Year-on-year - Museums and galleries</v>
          </cell>
          <cell r="G147">
            <v>1500</v>
          </cell>
          <cell r="I147">
            <v>15</v>
          </cell>
          <cell r="J147">
            <v>114</v>
          </cell>
          <cell r="K147">
            <v>7</v>
          </cell>
          <cell r="L147" t="str">
            <v>RO5_1516</v>
          </cell>
        </row>
        <row r="148">
          <cell r="A148" t="str">
            <v>RO5115</v>
          </cell>
          <cell r="B148">
            <v>115</v>
          </cell>
          <cell r="C148">
            <v>7</v>
          </cell>
          <cell r="D148">
            <v>146</v>
          </cell>
          <cell r="E148" t="str">
            <v>RO5</v>
          </cell>
          <cell r="F148" t="str">
            <v>Year-on-year - Theatres and public entertainment</v>
          </cell>
          <cell r="G148">
            <v>1500</v>
          </cell>
          <cell r="I148">
            <v>15</v>
          </cell>
          <cell r="J148">
            <v>115</v>
          </cell>
          <cell r="K148">
            <v>7</v>
          </cell>
          <cell r="L148" t="str">
            <v>RO5_1516</v>
          </cell>
        </row>
        <row r="149">
          <cell r="A149" t="str">
            <v>RO5121</v>
          </cell>
          <cell r="B149">
            <v>121</v>
          </cell>
          <cell r="C149">
            <v>7</v>
          </cell>
          <cell r="D149">
            <v>147</v>
          </cell>
          <cell r="E149" t="str">
            <v>RO5</v>
          </cell>
          <cell r="F149" t="str">
            <v>Year-on-year - Community centres and public halls</v>
          </cell>
          <cell r="G149">
            <v>1500</v>
          </cell>
          <cell r="I149">
            <v>15</v>
          </cell>
          <cell r="J149">
            <v>121</v>
          </cell>
          <cell r="K149">
            <v>7</v>
          </cell>
          <cell r="L149" t="str">
            <v>RO5_1516</v>
          </cell>
        </row>
        <row r="150">
          <cell r="A150" t="str">
            <v>RO5122</v>
          </cell>
          <cell r="B150">
            <v>122</v>
          </cell>
          <cell r="C150">
            <v>7</v>
          </cell>
          <cell r="D150">
            <v>148</v>
          </cell>
          <cell r="E150" t="str">
            <v>RO5</v>
          </cell>
          <cell r="F150" t="str">
            <v>Year-on-year - Foreshore</v>
          </cell>
          <cell r="G150">
            <v>1500</v>
          </cell>
          <cell r="I150">
            <v>15</v>
          </cell>
          <cell r="J150">
            <v>122</v>
          </cell>
          <cell r="K150">
            <v>7</v>
          </cell>
          <cell r="L150" t="str">
            <v>RO5_1516</v>
          </cell>
        </row>
        <row r="151">
          <cell r="A151" t="str">
            <v>RO5123</v>
          </cell>
          <cell r="B151">
            <v>123</v>
          </cell>
          <cell r="C151">
            <v>7</v>
          </cell>
          <cell r="D151">
            <v>149</v>
          </cell>
          <cell r="E151" t="str">
            <v>RO5</v>
          </cell>
          <cell r="F151" t="str">
            <v>Year-on-year - Sports development and community recreation</v>
          </cell>
          <cell r="G151">
            <v>2000</v>
          </cell>
          <cell r="I151">
            <v>20</v>
          </cell>
          <cell r="J151">
            <v>123</v>
          </cell>
          <cell r="K151">
            <v>7</v>
          </cell>
          <cell r="L151" t="str">
            <v>RO5_1516</v>
          </cell>
        </row>
        <row r="152">
          <cell r="A152" t="str">
            <v>RO5128</v>
          </cell>
          <cell r="B152">
            <v>128</v>
          </cell>
          <cell r="C152">
            <v>7</v>
          </cell>
          <cell r="D152">
            <v>150</v>
          </cell>
          <cell r="E152" t="str">
            <v>RO5</v>
          </cell>
          <cell r="F152" t="str">
            <v>Year-on-year - Sports and recreation facilities, including golf courses</v>
          </cell>
          <cell r="G152">
            <v>2000</v>
          </cell>
          <cell r="I152">
            <v>20</v>
          </cell>
          <cell r="J152">
            <v>128</v>
          </cell>
          <cell r="K152">
            <v>7</v>
          </cell>
          <cell r="L152" t="str">
            <v>RO5_1516</v>
          </cell>
        </row>
        <row r="153">
          <cell r="A153" t="str">
            <v>RO5130</v>
          </cell>
          <cell r="B153">
            <v>130</v>
          </cell>
          <cell r="C153">
            <v>7</v>
          </cell>
          <cell r="D153">
            <v>151</v>
          </cell>
          <cell r="E153" t="str">
            <v>RO5</v>
          </cell>
          <cell r="F153" t="str">
            <v>Year-on-year - Open spaces</v>
          </cell>
          <cell r="G153">
            <v>2000</v>
          </cell>
          <cell r="I153">
            <v>20</v>
          </cell>
          <cell r="J153">
            <v>130</v>
          </cell>
          <cell r="K153">
            <v>7</v>
          </cell>
          <cell r="L153" t="str">
            <v>RO5_1516</v>
          </cell>
        </row>
        <row r="154">
          <cell r="A154" t="str">
            <v>RO5140</v>
          </cell>
          <cell r="B154">
            <v>140</v>
          </cell>
          <cell r="C154">
            <v>7</v>
          </cell>
          <cell r="D154">
            <v>152</v>
          </cell>
          <cell r="E154" t="str">
            <v>RO5</v>
          </cell>
          <cell r="F154" t="str">
            <v>Year-on-year - Tourism</v>
          </cell>
          <cell r="G154">
            <v>1500</v>
          </cell>
          <cell r="I154">
            <v>15</v>
          </cell>
          <cell r="J154">
            <v>140</v>
          </cell>
          <cell r="K154">
            <v>7</v>
          </cell>
          <cell r="L154" t="str">
            <v>RO5_1516</v>
          </cell>
        </row>
        <row r="155">
          <cell r="A155" t="str">
            <v>RO5150</v>
          </cell>
          <cell r="B155">
            <v>150</v>
          </cell>
          <cell r="C155">
            <v>7</v>
          </cell>
          <cell r="D155">
            <v>153</v>
          </cell>
          <cell r="E155" t="str">
            <v>RO5</v>
          </cell>
          <cell r="F155" t="str">
            <v>Year-on-year - Library service</v>
          </cell>
          <cell r="G155">
            <v>1500</v>
          </cell>
          <cell r="I155">
            <v>15</v>
          </cell>
          <cell r="J155">
            <v>150</v>
          </cell>
          <cell r="K155">
            <v>7</v>
          </cell>
          <cell r="L155" t="str">
            <v>RO5_1516</v>
          </cell>
        </row>
        <row r="156">
          <cell r="A156" t="str">
            <v>RO5190</v>
          </cell>
          <cell r="B156">
            <v>190</v>
          </cell>
          <cell r="C156">
            <v>7</v>
          </cell>
          <cell r="D156">
            <v>154</v>
          </cell>
          <cell r="E156" t="str">
            <v>RO5</v>
          </cell>
          <cell r="F156" t="str">
            <v>Year-on-year - TOTAL CULTURAL AND RELATED SERVICES</v>
          </cell>
          <cell r="G156">
            <v>2000</v>
          </cell>
          <cell r="I156">
            <v>25</v>
          </cell>
          <cell r="J156">
            <v>190</v>
          </cell>
          <cell r="K156">
            <v>7</v>
          </cell>
          <cell r="L156" t="str">
            <v>RO5_1516</v>
          </cell>
        </row>
        <row r="157">
          <cell r="A157" t="str">
            <v>RO5210</v>
          </cell>
          <cell r="B157">
            <v>210</v>
          </cell>
          <cell r="C157">
            <v>7</v>
          </cell>
          <cell r="D157">
            <v>155</v>
          </cell>
          <cell r="E157" t="str">
            <v>RO5</v>
          </cell>
          <cell r="F157" t="str">
            <v>Year-on-year - Cemetery, cremation and mortuary services</v>
          </cell>
          <cell r="G157">
            <v>1000</v>
          </cell>
          <cell r="I157">
            <v>10</v>
          </cell>
          <cell r="J157">
            <v>210</v>
          </cell>
          <cell r="K157">
            <v>7</v>
          </cell>
          <cell r="L157" t="str">
            <v>RO5_1516</v>
          </cell>
        </row>
        <row r="158">
          <cell r="A158" t="str">
            <v>RO5219</v>
          </cell>
          <cell r="B158">
            <v>219</v>
          </cell>
          <cell r="C158">
            <v>7</v>
          </cell>
          <cell r="D158">
            <v>156</v>
          </cell>
          <cell r="E158" t="str">
            <v>RO5</v>
          </cell>
          <cell r="F158" t="str">
            <v>Year-on-year - Trading standards</v>
          </cell>
          <cell r="G158">
            <v>1000</v>
          </cell>
          <cell r="I158">
            <v>15</v>
          </cell>
          <cell r="J158">
            <v>219</v>
          </cell>
          <cell r="K158">
            <v>7</v>
          </cell>
          <cell r="L158" t="str">
            <v>RO5_1516</v>
          </cell>
        </row>
        <row r="159">
          <cell r="A159" t="str">
            <v>RO5220</v>
          </cell>
          <cell r="B159">
            <v>220</v>
          </cell>
          <cell r="C159">
            <v>7</v>
          </cell>
          <cell r="D159">
            <v>157</v>
          </cell>
          <cell r="E159" t="str">
            <v>RO5</v>
          </cell>
          <cell r="F159" t="str">
            <v>Year-on-year - Water safety</v>
          </cell>
          <cell r="G159">
            <v>1000</v>
          </cell>
          <cell r="I159">
            <v>15</v>
          </cell>
          <cell r="J159">
            <v>220</v>
          </cell>
          <cell r="K159">
            <v>7</v>
          </cell>
          <cell r="L159" t="str">
            <v>RO5_1516</v>
          </cell>
        </row>
        <row r="160">
          <cell r="A160" t="str">
            <v>RO5221</v>
          </cell>
          <cell r="B160">
            <v>221</v>
          </cell>
          <cell r="C160">
            <v>7</v>
          </cell>
          <cell r="D160">
            <v>158</v>
          </cell>
          <cell r="E160" t="str">
            <v>RO5</v>
          </cell>
          <cell r="F160" t="str">
            <v>Year-on-year - Food safety</v>
          </cell>
          <cell r="G160">
            <v>1000</v>
          </cell>
          <cell r="I160">
            <v>15</v>
          </cell>
          <cell r="J160">
            <v>221</v>
          </cell>
          <cell r="K160">
            <v>7</v>
          </cell>
          <cell r="L160" t="str">
            <v>RO5_1516</v>
          </cell>
        </row>
        <row r="161">
          <cell r="A161" t="str">
            <v>RO5222</v>
          </cell>
          <cell r="B161">
            <v>222</v>
          </cell>
          <cell r="C161">
            <v>7</v>
          </cell>
          <cell r="D161">
            <v>159</v>
          </cell>
          <cell r="E161" t="str">
            <v>RO5</v>
          </cell>
          <cell r="F161" t="str">
            <v>Year-on-year - Environmental protection; noise and nuisance</v>
          </cell>
          <cell r="G161">
            <v>1000</v>
          </cell>
          <cell r="I161">
            <v>15</v>
          </cell>
          <cell r="J161">
            <v>222</v>
          </cell>
          <cell r="K161">
            <v>7</v>
          </cell>
          <cell r="L161" t="str">
            <v>RO5_1516</v>
          </cell>
        </row>
        <row r="162">
          <cell r="A162" t="str">
            <v>RO5223</v>
          </cell>
          <cell r="B162">
            <v>223</v>
          </cell>
          <cell r="C162">
            <v>7</v>
          </cell>
          <cell r="D162">
            <v>160</v>
          </cell>
          <cell r="E162" t="str">
            <v>RO5</v>
          </cell>
          <cell r="F162" t="str">
            <v>Year-on-year - Housing standards</v>
          </cell>
          <cell r="G162">
            <v>1000</v>
          </cell>
          <cell r="I162">
            <v>15</v>
          </cell>
          <cell r="J162">
            <v>223</v>
          </cell>
          <cell r="K162">
            <v>7</v>
          </cell>
          <cell r="L162" t="str">
            <v>RO5_1516</v>
          </cell>
        </row>
        <row r="163">
          <cell r="A163" t="str">
            <v>RO5224</v>
          </cell>
          <cell r="B163">
            <v>224</v>
          </cell>
          <cell r="C163">
            <v>7</v>
          </cell>
          <cell r="D163">
            <v>161</v>
          </cell>
          <cell r="E163" t="str">
            <v>RO5</v>
          </cell>
          <cell r="F163" t="str">
            <v>Year-on-year - Health and safety</v>
          </cell>
          <cell r="G163">
            <v>1000</v>
          </cell>
          <cell r="I163">
            <v>15</v>
          </cell>
          <cell r="J163">
            <v>224</v>
          </cell>
          <cell r="K163">
            <v>7</v>
          </cell>
          <cell r="L163" t="str">
            <v>RO5_1516</v>
          </cell>
        </row>
        <row r="164">
          <cell r="A164" t="str">
            <v>RO5225</v>
          </cell>
          <cell r="B164">
            <v>225</v>
          </cell>
          <cell r="C164">
            <v>7</v>
          </cell>
          <cell r="D164">
            <v>162</v>
          </cell>
          <cell r="E164" t="str">
            <v>RO5</v>
          </cell>
          <cell r="F164" t="str">
            <v>Year-on-year - Port health (excluding levies)</v>
          </cell>
          <cell r="G164">
            <v>1000</v>
          </cell>
          <cell r="I164">
            <v>15</v>
          </cell>
          <cell r="J164">
            <v>225</v>
          </cell>
          <cell r="K164">
            <v>7</v>
          </cell>
          <cell r="L164" t="str">
            <v>RO5_1516</v>
          </cell>
        </row>
        <row r="165">
          <cell r="A165" t="str">
            <v>RO5226</v>
          </cell>
          <cell r="B165">
            <v>226</v>
          </cell>
          <cell r="C165">
            <v>7</v>
          </cell>
          <cell r="D165">
            <v>163</v>
          </cell>
          <cell r="E165" t="str">
            <v>RO5</v>
          </cell>
          <cell r="F165" t="str">
            <v>Year-on-year - Port health levies</v>
          </cell>
          <cell r="G165">
            <v>1000</v>
          </cell>
          <cell r="I165">
            <v>15</v>
          </cell>
          <cell r="J165">
            <v>226</v>
          </cell>
          <cell r="K165">
            <v>7</v>
          </cell>
          <cell r="L165" t="str">
            <v>RO5_1516</v>
          </cell>
        </row>
        <row r="166">
          <cell r="A166" t="str">
            <v>RO5227</v>
          </cell>
          <cell r="B166">
            <v>227</v>
          </cell>
          <cell r="C166">
            <v>7</v>
          </cell>
          <cell r="D166">
            <v>164</v>
          </cell>
          <cell r="E166" t="str">
            <v>RO5</v>
          </cell>
          <cell r="F166" t="str">
            <v>Year-on-year - Pest control</v>
          </cell>
          <cell r="G166">
            <v>1000</v>
          </cell>
          <cell r="I166">
            <v>15</v>
          </cell>
          <cell r="J166">
            <v>227</v>
          </cell>
          <cell r="K166">
            <v>7</v>
          </cell>
          <cell r="L166" t="str">
            <v>RO5_1516</v>
          </cell>
        </row>
        <row r="167">
          <cell r="A167" t="str">
            <v>RO5228</v>
          </cell>
          <cell r="B167">
            <v>228</v>
          </cell>
          <cell r="C167">
            <v>7</v>
          </cell>
          <cell r="D167">
            <v>165</v>
          </cell>
          <cell r="E167" t="str">
            <v>RO5</v>
          </cell>
          <cell r="F167" t="str">
            <v>Year-on-year - Public conveniences</v>
          </cell>
          <cell r="G167">
            <v>1000</v>
          </cell>
          <cell r="I167">
            <v>15</v>
          </cell>
          <cell r="J167">
            <v>228</v>
          </cell>
          <cell r="K167">
            <v>7</v>
          </cell>
          <cell r="L167" t="str">
            <v>RO5_1516</v>
          </cell>
        </row>
        <row r="168">
          <cell r="A168" t="str">
            <v>RO5229</v>
          </cell>
          <cell r="B168">
            <v>229</v>
          </cell>
          <cell r="C168">
            <v>7</v>
          </cell>
          <cell r="D168">
            <v>166</v>
          </cell>
          <cell r="E168" t="str">
            <v>RO5</v>
          </cell>
          <cell r="F168" t="str">
            <v>Year-on-year - Animal and public health; infectious disease control</v>
          </cell>
          <cell r="G168">
            <v>1000</v>
          </cell>
          <cell r="I168">
            <v>15</v>
          </cell>
          <cell r="J168">
            <v>229</v>
          </cell>
          <cell r="K168">
            <v>7</v>
          </cell>
          <cell r="L168" t="str">
            <v>RO5_1516</v>
          </cell>
        </row>
        <row r="169">
          <cell r="A169" t="str">
            <v>RO5230</v>
          </cell>
          <cell r="B169">
            <v>230</v>
          </cell>
          <cell r="C169">
            <v>7</v>
          </cell>
          <cell r="D169">
            <v>167</v>
          </cell>
          <cell r="E169" t="str">
            <v>RO5</v>
          </cell>
          <cell r="F169" t="str">
            <v>Year-on-year - Licensing - Alcohol and entertainment licensing; taxi licensing</v>
          </cell>
          <cell r="G169">
            <v>1000</v>
          </cell>
          <cell r="I169">
            <v>15</v>
          </cell>
          <cell r="J169">
            <v>230</v>
          </cell>
          <cell r="K169">
            <v>7</v>
          </cell>
          <cell r="L169" t="str">
            <v>RO5_1516</v>
          </cell>
        </row>
        <row r="170">
          <cell r="A170" t="str">
            <v>RO5231</v>
          </cell>
          <cell r="B170">
            <v>231</v>
          </cell>
          <cell r="C170">
            <v>7</v>
          </cell>
          <cell r="D170">
            <v>168</v>
          </cell>
          <cell r="E170" t="str">
            <v>RO5</v>
          </cell>
          <cell r="F170" t="str">
            <v>Year-on-year - Crime Reduction</v>
          </cell>
          <cell r="G170">
            <v>1500</v>
          </cell>
          <cell r="I170">
            <v>15</v>
          </cell>
          <cell r="J170">
            <v>231</v>
          </cell>
          <cell r="K170">
            <v>7</v>
          </cell>
          <cell r="L170" t="str">
            <v>RO5_1516</v>
          </cell>
        </row>
        <row r="171">
          <cell r="A171" t="str">
            <v>RO5232</v>
          </cell>
          <cell r="B171">
            <v>232</v>
          </cell>
          <cell r="C171">
            <v>7</v>
          </cell>
          <cell r="D171">
            <v>169</v>
          </cell>
          <cell r="E171" t="str">
            <v>RO5</v>
          </cell>
          <cell r="F171" t="str">
            <v>Year-on-year - Safety Services</v>
          </cell>
          <cell r="G171">
            <v>1500</v>
          </cell>
          <cell r="I171">
            <v>15</v>
          </cell>
          <cell r="J171">
            <v>232</v>
          </cell>
          <cell r="K171">
            <v>7</v>
          </cell>
          <cell r="L171" t="str">
            <v>RO5_1516</v>
          </cell>
        </row>
        <row r="172">
          <cell r="A172" t="str">
            <v>RO5233</v>
          </cell>
          <cell r="B172">
            <v>233</v>
          </cell>
          <cell r="C172">
            <v>7</v>
          </cell>
          <cell r="D172">
            <v>170</v>
          </cell>
          <cell r="E172" t="str">
            <v>RO5</v>
          </cell>
          <cell r="F172" t="str">
            <v>Year-on-year - CCTV</v>
          </cell>
          <cell r="G172">
            <v>1500</v>
          </cell>
          <cell r="I172">
            <v>15</v>
          </cell>
          <cell r="J172">
            <v>233</v>
          </cell>
          <cell r="K172">
            <v>7</v>
          </cell>
          <cell r="L172" t="str">
            <v>RO5_1516</v>
          </cell>
        </row>
        <row r="173">
          <cell r="A173" t="str">
            <v>RO5241</v>
          </cell>
          <cell r="B173">
            <v>241</v>
          </cell>
          <cell r="C173">
            <v>7</v>
          </cell>
          <cell r="D173">
            <v>171</v>
          </cell>
          <cell r="E173" t="str">
            <v>RO5</v>
          </cell>
          <cell r="F173" t="str">
            <v>Year-on-year - Defences against flooding</v>
          </cell>
          <cell r="G173">
            <v>1000</v>
          </cell>
          <cell r="I173">
            <v>15</v>
          </cell>
          <cell r="J173">
            <v>241</v>
          </cell>
          <cell r="K173">
            <v>7</v>
          </cell>
          <cell r="L173" t="str">
            <v>RO5_1516</v>
          </cell>
        </row>
        <row r="174">
          <cell r="A174" t="str">
            <v>RO5243</v>
          </cell>
          <cell r="B174">
            <v>243</v>
          </cell>
          <cell r="C174">
            <v>7</v>
          </cell>
          <cell r="D174">
            <v>172</v>
          </cell>
          <cell r="E174" t="str">
            <v>RO5</v>
          </cell>
          <cell r="F174" t="str">
            <v>Year-on-year - Land drainage and related work (excluding levy / Special levies)</v>
          </cell>
          <cell r="G174">
            <v>1000</v>
          </cell>
          <cell r="I174">
            <v>15</v>
          </cell>
          <cell r="J174">
            <v>243</v>
          </cell>
          <cell r="K174">
            <v>7</v>
          </cell>
          <cell r="L174" t="str">
            <v>RO5_1516</v>
          </cell>
        </row>
        <row r="175">
          <cell r="A175" t="str">
            <v>RO5244</v>
          </cell>
          <cell r="B175">
            <v>244</v>
          </cell>
          <cell r="C175">
            <v>7</v>
          </cell>
          <cell r="D175">
            <v>173</v>
          </cell>
          <cell r="E175" t="str">
            <v>RO5</v>
          </cell>
          <cell r="F175" t="str">
            <v>Year-on-year - Land drainage and related work - Levy / Special levies</v>
          </cell>
          <cell r="G175">
            <v>1000</v>
          </cell>
          <cell r="I175">
            <v>15</v>
          </cell>
          <cell r="J175">
            <v>244</v>
          </cell>
          <cell r="K175">
            <v>7</v>
          </cell>
          <cell r="L175" t="str">
            <v>RO5_1516</v>
          </cell>
        </row>
        <row r="176">
          <cell r="A176" t="str">
            <v>RO5247</v>
          </cell>
          <cell r="B176">
            <v>247</v>
          </cell>
          <cell r="C176">
            <v>7</v>
          </cell>
          <cell r="D176">
            <v>174</v>
          </cell>
          <cell r="E176" t="str">
            <v>RO5</v>
          </cell>
          <cell r="F176" t="str">
            <v>Year-on-year - Coast protection</v>
          </cell>
          <cell r="G176">
            <v>1000</v>
          </cell>
          <cell r="I176">
            <v>15</v>
          </cell>
          <cell r="J176">
            <v>247</v>
          </cell>
          <cell r="K176">
            <v>7</v>
          </cell>
          <cell r="L176" t="str">
            <v>RO5_1516</v>
          </cell>
        </row>
        <row r="177">
          <cell r="A177" t="str">
            <v>RO5250</v>
          </cell>
          <cell r="B177">
            <v>250</v>
          </cell>
          <cell r="C177">
            <v>7</v>
          </cell>
          <cell r="D177">
            <v>175</v>
          </cell>
          <cell r="E177" t="str">
            <v>RO5</v>
          </cell>
          <cell r="F177" t="str">
            <v>Year-on-year - Agricultural and fisheries services</v>
          </cell>
          <cell r="G177">
            <v>1000</v>
          </cell>
          <cell r="I177">
            <v>15</v>
          </cell>
          <cell r="J177">
            <v>250</v>
          </cell>
          <cell r="K177">
            <v>7</v>
          </cell>
          <cell r="L177" t="str">
            <v>RO5_1516</v>
          </cell>
        </row>
        <row r="178">
          <cell r="A178" t="str">
            <v>RO5270</v>
          </cell>
          <cell r="B178">
            <v>270</v>
          </cell>
          <cell r="C178">
            <v>7</v>
          </cell>
          <cell r="D178">
            <v>176</v>
          </cell>
          <cell r="E178" t="str">
            <v>RO5</v>
          </cell>
          <cell r="F178" t="str">
            <v>Year-on-year - Street cleansing (not chargeable to Highways)</v>
          </cell>
          <cell r="G178">
            <v>2000</v>
          </cell>
          <cell r="I178">
            <v>25</v>
          </cell>
          <cell r="J178">
            <v>270</v>
          </cell>
          <cell r="K178">
            <v>7</v>
          </cell>
          <cell r="L178" t="str">
            <v>RO5_1516</v>
          </cell>
        </row>
        <row r="179">
          <cell r="A179" t="str">
            <v>RO5281</v>
          </cell>
          <cell r="B179">
            <v>281</v>
          </cell>
          <cell r="C179">
            <v>7</v>
          </cell>
          <cell r="D179">
            <v>177</v>
          </cell>
          <cell r="E179" t="str">
            <v>RO5</v>
          </cell>
          <cell r="F179" t="str">
            <v>Year-on-year - Waste collection</v>
          </cell>
          <cell r="G179">
            <v>2000</v>
          </cell>
          <cell r="I179">
            <v>25</v>
          </cell>
          <cell r="J179">
            <v>281</v>
          </cell>
          <cell r="K179">
            <v>7</v>
          </cell>
          <cell r="L179" t="str">
            <v>RO5_1516</v>
          </cell>
        </row>
        <row r="180">
          <cell r="A180" t="str">
            <v>RO5282</v>
          </cell>
          <cell r="B180">
            <v>282</v>
          </cell>
          <cell r="C180">
            <v>7</v>
          </cell>
          <cell r="D180">
            <v>178</v>
          </cell>
          <cell r="E180" t="str">
            <v>RO5</v>
          </cell>
          <cell r="F180" t="str">
            <v>Year-on-year - Waste disposal</v>
          </cell>
          <cell r="G180">
            <v>2000</v>
          </cell>
          <cell r="I180">
            <v>25</v>
          </cell>
          <cell r="J180">
            <v>282</v>
          </cell>
          <cell r="K180">
            <v>7</v>
          </cell>
          <cell r="L180" t="str">
            <v>RO5_1516</v>
          </cell>
        </row>
        <row r="181">
          <cell r="A181" t="str">
            <v>RO5283</v>
          </cell>
          <cell r="B181">
            <v>283</v>
          </cell>
          <cell r="C181">
            <v>7</v>
          </cell>
          <cell r="D181">
            <v>179</v>
          </cell>
          <cell r="E181" t="str">
            <v>RO5</v>
          </cell>
          <cell r="F181" t="str">
            <v>Year-on-year - Trade waste</v>
          </cell>
          <cell r="G181">
            <v>2000</v>
          </cell>
          <cell r="I181">
            <v>25</v>
          </cell>
          <cell r="J181">
            <v>283</v>
          </cell>
          <cell r="K181">
            <v>7</v>
          </cell>
          <cell r="L181" t="str">
            <v>RO5_1516</v>
          </cell>
        </row>
        <row r="182">
          <cell r="A182" t="str">
            <v>RO5284</v>
          </cell>
          <cell r="B182">
            <v>284</v>
          </cell>
          <cell r="C182">
            <v>7</v>
          </cell>
          <cell r="D182">
            <v>180</v>
          </cell>
          <cell r="E182" t="str">
            <v>RO5</v>
          </cell>
          <cell r="F182" t="str">
            <v>Year-on-year - Recycling</v>
          </cell>
          <cell r="G182">
            <v>2000</v>
          </cell>
          <cell r="I182">
            <v>25</v>
          </cell>
          <cell r="J182">
            <v>284</v>
          </cell>
          <cell r="K182">
            <v>7</v>
          </cell>
          <cell r="L182" t="str">
            <v>RO5_1516</v>
          </cell>
        </row>
        <row r="183">
          <cell r="A183" t="str">
            <v>RO5285</v>
          </cell>
          <cell r="B183">
            <v>285</v>
          </cell>
          <cell r="C183">
            <v>7</v>
          </cell>
          <cell r="D183">
            <v>181</v>
          </cell>
          <cell r="E183" t="str">
            <v>RO5</v>
          </cell>
          <cell r="F183" t="str">
            <v>Year-on-year - Waste minimisation</v>
          </cell>
          <cell r="G183">
            <v>2000</v>
          </cell>
          <cell r="I183">
            <v>25</v>
          </cell>
          <cell r="J183">
            <v>285</v>
          </cell>
          <cell r="K183">
            <v>7</v>
          </cell>
          <cell r="L183" t="str">
            <v>RO5_1516</v>
          </cell>
        </row>
        <row r="184">
          <cell r="A184" t="str">
            <v>RO5286</v>
          </cell>
          <cell r="B184">
            <v>286</v>
          </cell>
          <cell r="C184">
            <v>7</v>
          </cell>
          <cell r="D184">
            <v>182</v>
          </cell>
          <cell r="E184" t="str">
            <v>RO5</v>
          </cell>
          <cell r="F184" t="str">
            <v>Year-on-year - Climate change costs</v>
          </cell>
          <cell r="G184">
            <v>2000</v>
          </cell>
          <cell r="I184">
            <v>25</v>
          </cell>
          <cell r="J184">
            <v>286</v>
          </cell>
          <cell r="K184">
            <v>7</v>
          </cell>
          <cell r="L184" t="str">
            <v>RO5_1516</v>
          </cell>
        </row>
        <row r="185">
          <cell r="A185" t="str">
            <v>RO5290</v>
          </cell>
          <cell r="B185">
            <v>290</v>
          </cell>
          <cell r="C185">
            <v>7</v>
          </cell>
          <cell r="D185">
            <v>183</v>
          </cell>
          <cell r="E185" t="str">
            <v>RO5</v>
          </cell>
          <cell r="F185" t="str">
            <v>Year-on-year - TOTAL ENVIRONMENTAL AND REGULATORY SERVICES</v>
          </cell>
          <cell r="G185">
            <v>2000</v>
          </cell>
          <cell r="I185">
            <v>25</v>
          </cell>
          <cell r="J185">
            <v>290</v>
          </cell>
          <cell r="K185">
            <v>7</v>
          </cell>
          <cell r="L185" t="str">
            <v>RO5_1516</v>
          </cell>
        </row>
        <row r="186">
          <cell r="A186" t="str">
            <v>RO5310</v>
          </cell>
          <cell r="B186">
            <v>310</v>
          </cell>
          <cell r="C186">
            <v>7</v>
          </cell>
          <cell r="D186">
            <v>184</v>
          </cell>
          <cell r="E186" t="str">
            <v>RO5</v>
          </cell>
          <cell r="F186" t="str">
            <v>Year-on-year - Building control</v>
          </cell>
          <cell r="G186">
            <v>1000</v>
          </cell>
          <cell r="I186">
            <v>15</v>
          </cell>
          <cell r="J186">
            <v>310</v>
          </cell>
          <cell r="K186">
            <v>7</v>
          </cell>
          <cell r="L186" t="str">
            <v>RO5_1516</v>
          </cell>
        </row>
        <row r="187">
          <cell r="A187" t="str">
            <v>RO5320</v>
          </cell>
          <cell r="B187">
            <v>320</v>
          </cell>
          <cell r="C187">
            <v>7</v>
          </cell>
          <cell r="D187">
            <v>185</v>
          </cell>
          <cell r="E187" t="str">
            <v>RO5</v>
          </cell>
          <cell r="F187" t="str">
            <v>Year-on-year - Development control</v>
          </cell>
          <cell r="G187">
            <v>1000</v>
          </cell>
          <cell r="I187">
            <v>15</v>
          </cell>
          <cell r="J187">
            <v>320</v>
          </cell>
          <cell r="K187">
            <v>7</v>
          </cell>
          <cell r="L187" t="str">
            <v>RO5_1516</v>
          </cell>
        </row>
        <row r="188">
          <cell r="A188" t="str">
            <v>RO5335</v>
          </cell>
          <cell r="B188">
            <v>335</v>
          </cell>
          <cell r="C188">
            <v>7</v>
          </cell>
          <cell r="D188">
            <v>186</v>
          </cell>
          <cell r="E188" t="str">
            <v>RO5</v>
          </cell>
          <cell r="F188" t="str">
            <v>Year-on-year - Conservation and listed buildings planning policy</v>
          </cell>
          <cell r="G188">
            <v>2000</v>
          </cell>
          <cell r="I188">
            <v>25</v>
          </cell>
          <cell r="J188">
            <v>335</v>
          </cell>
          <cell r="K188">
            <v>7</v>
          </cell>
          <cell r="L188" t="str">
            <v>RO5_1516</v>
          </cell>
        </row>
        <row r="189">
          <cell r="A189" t="str">
            <v>RO5338</v>
          </cell>
          <cell r="B189">
            <v>338</v>
          </cell>
          <cell r="C189">
            <v>7</v>
          </cell>
          <cell r="D189">
            <v>187</v>
          </cell>
          <cell r="E189" t="str">
            <v>RO5</v>
          </cell>
          <cell r="F189" t="str">
            <v>Year-on-year - Other planning policy</v>
          </cell>
          <cell r="G189">
            <v>2000</v>
          </cell>
          <cell r="I189">
            <v>25</v>
          </cell>
          <cell r="J189">
            <v>338</v>
          </cell>
          <cell r="K189">
            <v>7</v>
          </cell>
          <cell r="L189" t="str">
            <v>RO5_1516</v>
          </cell>
        </row>
        <row r="190">
          <cell r="A190" t="str">
            <v>RO5340</v>
          </cell>
          <cell r="B190">
            <v>340</v>
          </cell>
          <cell r="C190">
            <v>7</v>
          </cell>
          <cell r="D190">
            <v>188</v>
          </cell>
          <cell r="E190" t="str">
            <v>RO5</v>
          </cell>
          <cell r="F190" t="str">
            <v>Year-on-year - Environmental initiatives</v>
          </cell>
          <cell r="G190">
            <v>2000</v>
          </cell>
          <cell r="I190">
            <v>25</v>
          </cell>
          <cell r="J190">
            <v>340</v>
          </cell>
          <cell r="K190">
            <v>7</v>
          </cell>
          <cell r="L190" t="str">
            <v>RO5_1516</v>
          </cell>
        </row>
        <row r="191">
          <cell r="A191" t="str">
            <v>RO5350</v>
          </cell>
          <cell r="B191">
            <v>350</v>
          </cell>
          <cell r="C191">
            <v>7</v>
          </cell>
          <cell r="D191">
            <v>189</v>
          </cell>
          <cell r="E191" t="str">
            <v>RO5</v>
          </cell>
          <cell r="F191" t="str">
            <v>Year-on-year - Economic development</v>
          </cell>
          <cell r="G191">
            <v>2000</v>
          </cell>
          <cell r="I191">
            <v>25</v>
          </cell>
          <cell r="J191">
            <v>350</v>
          </cell>
          <cell r="K191">
            <v>7</v>
          </cell>
          <cell r="L191" t="str">
            <v>RO5_1516</v>
          </cell>
        </row>
        <row r="192">
          <cell r="A192" t="str">
            <v>RO5351</v>
          </cell>
          <cell r="B192">
            <v>351</v>
          </cell>
          <cell r="C192">
            <v>7</v>
          </cell>
          <cell r="D192">
            <v>190</v>
          </cell>
          <cell r="E192" t="str">
            <v>RO5</v>
          </cell>
          <cell r="F192" t="str">
            <v>Year-on-year - Economic research</v>
          </cell>
          <cell r="G192">
            <v>2000</v>
          </cell>
          <cell r="I192">
            <v>25</v>
          </cell>
          <cell r="J192">
            <v>351</v>
          </cell>
          <cell r="K192">
            <v>7</v>
          </cell>
          <cell r="L192" t="str">
            <v>RO5_1516</v>
          </cell>
        </row>
        <row r="193">
          <cell r="A193" t="str">
            <v>RO5352</v>
          </cell>
          <cell r="B193">
            <v>352</v>
          </cell>
          <cell r="C193">
            <v>7</v>
          </cell>
          <cell r="D193">
            <v>191</v>
          </cell>
          <cell r="E193" t="str">
            <v>RO5</v>
          </cell>
          <cell r="F193" t="str">
            <v>Year-on-year - Business support</v>
          </cell>
          <cell r="G193">
            <v>2000</v>
          </cell>
          <cell r="I193">
            <v>25</v>
          </cell>
          <cell r="J193">
            <v>352</v>
          </cell>
          <cell r="K193">
            <v>7</v>
          </cell>
          <cell r="L193" t="str">
            <v>RO5_1516</v>
          </cell>
        </row>
        <row r="194">
          <cell r="A194" t="str">
            <v>RO5360</v>
          </cell>
          <cell r="B194">
            <v>360</v>
          </cell>
          <cell r="C194">
            <v>7</v>
          </cell>
          <cell r="D194">
            <v>192</v>
          </cell>
          <cell r="E194" t="str">
            <v>RO5</v>
          </cell>
          <cell r="F194" t="str">
            <v>Year-on-year - Community development</v>
          </cell>
          <cell r="G194">
            <v>2000</v>
          </cell>
          <cell r="I194">
            <v>25</v>
          </cell>
          <cell r="J194">
            <v>360</v>
          </cell>
          <cell r="K194">
            <v>7</v>
          </cell>
          <cell r="L194" t="str">
            <v>RO5_1516</v>
          </cell>
        </row>
        <row r="195">
          <cell r="A195" t="str">
            <v>RO5390</v>
          </cell>
          <cell r="B195">
            <v>390</v>
          </cell>
          <cell r="C195">
            <v>7</v>
          </cell>
          <cell r="D195">
            <v>193</v>
          </cell>
          <cell r="E195" t="str">
            <v>RO5</v>
          </cell>
          <cell r="F195" t="str">
            <v>Year-on-year - TOTAL PLANNING AND DEVELOPMENT SERVICES</v>
          </cell>
          <cell r="G195">
            <v>3000</v>
          </cell>
          <cell r="I195">
            <v>25</v>
          </cell>
          <cell r="J195">
            <v>390</v>
          </cell>
          <cell r="K195">
            <v>7</v>
          </cell>
          <cell r="L195" t="str">
            <v>RO5_1516</v>
          </cell>
        </row>
        <row r="196">
          <cell r="A196" t="str">
            <v>RO5400</v>
          </cell>
          <cell r="B196">
            <v>400</v>
          </cell>
          <cell r="C196">
            <v>7</v>
          </cell>
          <cell r="D196">
            <v>194</v>
          </cell>
          <cell r="E196" t="str">
            <v>RO5</v>
          </cell>
          <cell r="F196" t="str">
            <v>Year-on-year - TOTAL CULTURAL, ENVIRONMENTAL, REGULATORY AND PLANNING SERVICES</v>
          </cell>
          <cell r="G196">
            <v>7000</v>
          </cell>
          <cell r="I196">
            <v>25</v>
          </cell>
          <cell r="J196">
            <v>400</v>
          </cell>
          <cell r="K196">
            <v>7</v>
          </cell>
          <cell r="L196" t="str">
            <v>RO5_1516</v>
          </cell>
        </row>
        <row r="197">
          <cell r="A197" t="str">
            <v>RO6100</v>
          </cell>
          <cell r="B197">
            <v>100</v>
          </cell>
          <cell r="C197">
            <v>7</v>
          </cell>
          <cell r="D197">
            <v>195</v>
          </cell>
          <cell r="E197" t="str">
            <v>RO6</v>
          </cell>
          <cell r="F197" t="str">
            <v>Year-on-year - Total Police Services</v>
          </cell>
          <cell r="G197">
            <v>2000</v>
          </cell>
          <cell r="I197">
            <v>25</v>
          </cell>
          <cell r="J197">
            <v>100</v>
          </cell>
          <cell r="K197">
            <v>7</v>
          </cell>
          <cell r="L197" t="str">
            <v>RO6_1516</v>
          </cell>
        </row>
        <row r="198">
          <cell r="A198" t="str">
            <v>RO6210</v>
          </cell>
          <cell r="B198">
            <v>210</v>
          </cell>
          <cell r="C198">
            <v>7</v>
          </cell>
          <cell r="D198">
            <v>196</v>
          </cell>
          <cell r="E198" t="str">
            <v>RO6</v>
          </cell>
          <cell r="F198" t="str">
            <v>Year-on-year - Community Fire Safety</v>
          </cell>
          <cell r="G198">
            <v>2000</v>
          </cell>
          <cell r="I198">
            <v>25</v>
          </cell>
          <cell r="J198">
            <v>210</v>
          </cell>
          <cell r="K198">
            <v>7</v>
          </cell>
          <cell r="L198" t="str">
            <v>RO6_1516</v>
          </cell>
        </row>
        <row r="199">
          <cell r="A199" t="str">
            <v>RO6220</v>
          </cell>
          <cell r="B199">
            <v>220</v>
          </cell>
          <cell r="C199">
            <v>7</v>
          </cell>
          <cell r="D199">
            <v>197</v>
          </cell>
          <cell r="E199" t="str">
            <v>RO6</v>
          </cell>
          <cell r="F199" t="str">
            <v>Year-on-year - Fire Fighting And Rescue Operations</v>
          </cell>
          <cell r="G199">
            <v>2000</v>
          </cell>
          <cell r="I199">
            <v>25</v>
          </cell>
          <cell r="J199">
            <v>220</v>
          </cell>
          <cell r="K199">
            <v>7</v>
          </cell>
          <cell r="L199" t="str">
            <v>RO6_1516</v>
          </cell>
        </row>
        <row r="200">
          <cell r="A200" t="str">
            <v>RO6230</v>
          </cell>
          <cell r="B200">
            <v>230</v>
          </cell>
          <cell r="C200">
            <v>7</v>
          </cell>
          <cell r="D200">
            <v>198</v>
          </cell>
          <cell r="E200" t="str">
            <v>RO6</v>
          </cell>
          <cell r="F200" t="str">
            <v>Year-on-year - Fire And Rescue Service Emergency Planning And Civil Defence</v>
          </cell>
          <cell r="G200">
            <v>2000</v>
          </cell>
          <cell r="I200">
            <v>25</v>
          </cell>
          <cell r="J200">
            <v>230</v>
          </cell>
          <cell r="K200">
            <v>7</v>
          </cell>
          <cell r="L200" t="str">
            <v>RO6_1516</v>
          </cell>
        </row>
        <row r="201">
          <cell r="A201" t="str">
            <v>RO6290</v>
          </cell>
          <cell r="B201">
            <v>290</v>
          </cell>
          <cell r="C201">
            <v>7</v>
          </cell>
          <cell r="D201">
            <v>199</v>
          </cell>
          <cell r="E201" t="str">
            <v>RO6</v>
          </cell>
          <cell r="F201" t="str">
            <v>Year-on-year - Total Fire And Rescue Services</v>
          </cell>
          <cell r="G201">
            <v>2000</v>
          </cell>
          <cell r="I201">
            <v>25</v>
          </cell>
          <cell r="J201">
            <v>290</v>
          </cell>
          <cell r="K201">
            <v>7</v>
          </cell>
          <cell r="L201" t="str">
            <v>RO6_1516</v>
          </cell>
        </row>
        <row r="202">
          <cell r="A202" t="str">
            <v>RO6410</v>
          </cell>
          <cell r="B202">
            <v>410</v>
          </cell>
          <cell r="C202">
            <v>7</v>
          </cell>
          <cell r="D202">
            <v>200</v>
          </cell>
          <cell r="E202" t="str">
            <v>RO6</v>
          </cell>
          <cell r="F202" t="str">
            <v>Year-on-year - Corporate And Democratic Core</v>
          </cell>
          <cell r="G202">
            <v>3000</v>
          </cell>
          <cell r="I202">
            <v>40</v>
          </cell>
          <cell r="J202">
            <v>410</v>
          </cell>
          <cell r="K202">
            <v>7</v>
          </cell>
          <cell r="L202" t="str">
            <v>RO6_1516</v>
          </cell>
        </row>
        <row r="203">
          <cell r="A203" t="str">
            <v>RO6421</v>
          </cell>
          <cell r="B203">
            <v>421</v>
          </cell>
          <cell r="C203">
            <v>7</v>
          </cell>
          <cell r="D203">
            <v>201</v>
          </cell>
          <cell r="E203" t="str">
            <v>RO6</v>
          </cell>
          <cell r="F203" t="str">
            <v>Year-on-year - Council Tax Collection</v>
          </cell>
          <cell r="G203">
            <v>2000</v>
          </cell>
          <cell r="I203">
            <v>25</v>
          </cell>
          <cell r="J203">
            <v>421</v>
          </cell>
          <cell r="K203">
            <v>7</v>
          </cell>
          <cell r="L203" t="str">
            <v>RO6_1516</v>
          </cell>
        </row>
        <row r="204">
          <cell r="A204" t="str">
            <v>RO6422</v>
          </cell>
          <cell r="B204">
            <v>422</v>
          </cell>
          <cell r="C204">
            <v>7</v>
          </cell>
          <cell r="D204">
            <v>202</v>
          </cell>
          <cell r="E204" t="str">
            <v>RO6</v>
          </cell>
          <cell r="F204" t="str">
            <v>Year-on-year - Council Tax Discounts For Prompt Payment</v>
          </cell>
          <cell r="G204">
            <v>2000</v>
          </cell>
          <cell r="I204">
            <v>25</v>
          </cell>
          <cell r="J204">
            <v>422</v>
          </cell>
          <cell r="K204">
            <v>7</v>
          </cell>
          <cell r="L204" t="str">
            <v>RO6_1516</v>
          </cell>
        </row>
        <row r="205">
          <cell r="A205" t="str">
            <v>RO6423</v>
          </cell>
          <cell r="B205">
            <v>423</v>
          </cell>
          <cell r="C205">
            <v>7</v>
          </cell>
          <cell r="D205">
            <v>203</v>
          </cell>
          <cell r="E205" t="str">
            <v>RO6</v>
          </cell>
          <cell r="F205" t="str">
            <v>Year-on-year - Council Tax Discounts Locally Funded</v>
          </cell>
          <cell r="G205">
            <v>2000</v>
          </cell>
          <cell r="I205">
            <v>25</v>
          </cell>
          <cell r="J205">
            <v>423</v>
          </cell>
          <cell r="K205">
            <v>7</v>
          </cell>
          <cell r="L205" t="str">
            <v>RO6_1516</v>
          </cell>
        </row>
        <row r="206">
          <cell r="A206" t="str">
            <v>RO6425</v>
          </cell>
          <cell r="B206">
            <v>425</v>
          </cell>
          <cell r="C206">
            <v>7</v>
          </cell>
          <cell r="D206">
            <v>204</v>
          </cell>
          <cell r="E206" t="str">
            <v>RO6</v>
          </cell>
          <cell r="F206" t="str">
            <v>Year-on-year - Council Tax Support Administration</v>
          </cell>
          <cell r="G206">
            <v>2000</v>
          </cell>
          <cell r="I206">
            <v>25</v>
          </cell>
          <cell r="J206">
            <v>425</v>
          </cell>
          <cell r="K206">
            <v>7</v>
          </cell>
          <cell r="L206" t="str">
            <v>RO6_1516</v>
          </cell>
        </row>
        <row r="207">
          <cell r="A207" t="str">
            <v>RO6426</v>
          </cell>
          <cell r="B207">
            <v>426</v>
          </cell>
          <cell r="C207">
            <v>7</v>
          </cell>
          <cell r="D207">
            <v>205</v>
          </cell>
          <cell r="E207" t="str">
            <v>RO6</v>
          </cell>
          <cell r="F207" t="str">
            <v>Year-on-year - Non-Domestic Rates Collection</v>
          </cell>
          <cell r="G207">
            <v>2000</v>
          </cell>
          <cell r="I207">
            <v>25</v>
          </cell>
          <cell r="J207">
            <v>426</v>
          </cell>
          <cell r="K207">
            <v>7</v>
          </cell>
          <cell r="L207" t="str">
            <v>RO6_1516</v>
          </cell>
        </row>
        <row r="208">
          <cell r="A208" t="str">
            <v>RO6428</v>
          </cell>
          <cell r="B208">
            <v>428</v>
          </cell>
          <cell r="C208">
            <v>7</v>
          </cell>
          <cell r="D208">
            <v>206</v>
          </cell>
          <cell r="E208" t="str">
            <v>RO6</v>
          </cell>
          <cell r="F208" t="str">
            <v>Year-on-year - Bid Ballots</v>
          </cell>
          <cell r="G208">
            <v>2000</v>
          </cell>
          <cell r="I208">
            <v>25</v>
          </cell>
          <cell r="J208">
            <v>428</v>
          </cell>
          <cell r="K208">
            <v>7</v>
          </cell>
          <cell r="L208" t="str">
            <v>RO6_1516</v>
          </cell>
        </row>
        <row r="209">
          <cell r="A209" t="str">
            <v>RO6430</v>
          </cell>
          <cell r="B209">
            <v>430</v>
          </cell>
          <cell r="C209">
            <v>7</v>
          </cell>
          <cell r="D209">
            <v>207</v>
          </cell>
          <cell r="E209" t="str">
            <v>RO6</v>
          </cell>
          <cell r="F209" t="str">
            <v>Year-on-year - Registration Of Births, Deaths And Marriages</v>
          </cell>
          <cell r="G209">
            <v>2000</v>
          </cell>
          <cell r="I209">
            <v>25</v>
          </cell>
          <cell r="J209">
            <v>430</v>
          </cell>
          <cell r="K209">
            <v>7</v>
          </cell>
          <cell r="L209" t="str">
            <v>RO6_1516</v>
          </cell>
        </row>
        <row r="210">
          <cell r="A210" t="str">
            <v>RO6441</v>
          </cell>
          <cell r="B210">
            <v>441</v>
          </cell>
          <cell r="C210">
            <v>7</v>
          </cell>
          <cell r="D210">
            <v>208</v>
          </cell>
          <cell r="E210" t="str">
            <v>RO6</v>
          </cell>
          <cell r="F210" t="str">
            <v>Year-on-year - Registration Of Electors</v>
          </cell>
          <cell r="G210">
            <v>2000</v>
          </cell>
          <cell r="I210">
            <v>25</v>
          </cell>
          <cell r="J210">
            <v>441</v>
          </cell>
          <cell r="K210">
            <v>7</v>
          </cell>
          <cell r="L210" t="str">
            <v>RO6_1516</v>
          </cell>
        </row>
        <row r="211">
          <cell r="A211" t="str">
            <v>RO6442</v>
          </cell>
          <cell r="B211">
            <v>442</v>
          </cell>
          <cell r="C211">
            <v>7</v>
          </cell>
          <cell r="D211">
            <v>209</v>
          </cell>
          <cell r="E211" t="str">
            <v>RO6</v>
          </cell>
          <cell r="F211" t="str">
            <v>Year-on-year - Conducting Elections</v>
          </cell>
          <cell r="G211">
            <v>2000</v>
          </cell>
          <cell r="I211">
            <v>25</v>
          </cell>
          <cell r="J211">
            <v>442</v>
          </cell>
          <cell r="K211">
            <v>7</v>
          </cell>
          <cell r="L211" t="str">
            <v>RO6_1516</v>
          </cell>
        </row>
        <row r="212">
          <cell r="A212" t="str">
            <v>RO6450</v>
          </cell>
          <cell r="B212">
            <v>450</v>
          </cell>
          <cell r="C212">
            <v>7</v>
          </cell>
          <cell r="D212">
            <v>210</v>
          </cell>
          <cell r="E212" t="str">
            <v>RO6</v>
          </cell>
          <cell r="F212" t="str">
            <v>Year-on-year - Emergency Planning</v>
          </cell>
          <cell r="G212">
            <v>2000</v>
          </cell>
          <cell r="I212">
            <v>25</v>
          </cell>
          <cell r="J212">
            <v>450</v>
          </cell>
          <cell r="K212">
            <v>7</v>
          </cell>
          <cell r="L212" t="str">
            <v>RO6_1516</v>
          </cell>
        </row>
        <row r="213">
          <cell r="A213" t="str">
            <v>RO6460</v>
          </cell>
          <cell r="B213">
            <v>460</v>
          </cell>
          <cell r="C213">
            <v>7</v>
          </cell>
          <cell r="D213">
            <v>211</v>
          </cell>
          <cell r="E213" t="str">
            <v>RO6</v>
          </cell>
          <cell r="F213" t="str">
            <v>Year-on-year - Local Land Charges</v>
          </cell>
          <cell r="G213">
            <v>2000</v>
          </cell>
          <cell r="I213">
            <v>25</v>
          </cell>
          <cell r="J213">
            <v>460</v>
          </cell>
          <cell r="K213">
            <v>7</v>
          </cell>
          <cell r="L213" t="str">
            <v>RO6_1516</v>
          </cell>
        </row>
        <row r="214">
          <cell r="A214" t="str">
            <v>RO6465</v>
          </cell>
          <cell r="B214">
            <v>465</v>
          </cell>
          <cell r="C214">
            <v>7</v>
          </cell>
          <cell r="D214">
            <v>212</v>
          </cell>
          <cell r="E214" t="str">
            <v>RO6</v>
          </cell>
          <cell r="F214" t="str">
            <v>Year-on-year - Local Welfare Assistance Schemes</v>
          </cell>
          <cell r="G214">
            <v>2000</v>
          </cell>
          <cell r="I214">
            <v>25</v>
          </cell>
          <cell r="J214">
            <v>465</v>
          </cell>
          <cell r="K214">
            <v>7</v>
          </cell>
          <cell r="L214" t="str">
            <v>RO6_1516</v>
          </cell>
        </row>
        <row r="215">
          <cell r="A215" t="str">
            <v>RO6470</v>
          </cell>
          <cell r="B215">
            <v>470</v>
          </cell>
          <cell r="C215">
            <v>7</v>
          </cell>
          <cell r="D215">
            <v>213</v>
          </cell>
          <cell r="E215" t="str">
            <v>RO6</v>
          </cell>
          <cell r="F215" t="str">
            <v>Year-on-year - General Grants, Bequests And Donations</v>
          </cell>
          <cell r="G215">
            <v>2000</v>
          </cell>
          <cell r="I215">
            <v>25</v>
          </cell>
          <cell r="J215">
            <v>470</v>
          </cell>
          <cell r="K215">
            <v>7</v>
          </cell>
          <cell r="L215" t="str">
            <v>RO6_1516</v>
          </cell>
        </row>
        <row r="216">
          <cell r="A216" t="str">
            <v>RO6475</v>
          </cell>
          <cell r="B216">
            <v>475</v>
          </cell>
          <cell r="C216">
            <v>7</v>
          </cell>
          <cell r="D216">
            <v>214</v>
          </cell>
          <cell r="E216" t="str">
            <v>RO6</v>
          </cell>
          <cell r="F216" t="str">
            <v>Year-on-year - Coroners' Court Services</v>
          </cell>
          <cell r="G216">
            <v>2000</v>
          </cell>
          <cell r="I216">
            <v>25</v>
          </cell>
          <cell r="J216">
            <v>475</v>
          </cell>
          <cell r="K216">
            <v>7</v>
          </cell>
          <cell r="L216" t="str">
            <v>RO6_1516</v>
          </cell>
        </row>
        <row r="217">
          <cell r="A217" t="str">
            <v>RO6476</v>
          </cell>
          <cell r="B217">
            <v>476</v>
          </cell>
          <cell r="C217">
            <v>7</v>
          </cell>
          <cell r="D217">
            <v>215</v>
          </cell>
          <cell r="E217" t="str">
            <v>RO6</v>
          </cell>
          <cell r="F217" t="str">
            <v>Year-on-year - Other Court Services</v>
          </cell>
          <cell r="G217">
            <v>2000</v>
          </cell>
          <cell r="I217">
            <v>25</v>
          </cell>
          <cell r="J217">
            <v>476</v>
          </cell>
          <cell r="K217">
            <v>7</v>
          </cell>
          <cell r="L217" t="str">
            <v>RO6_1516</v>
          </cell>
        </row>
        <row r="218">
          <cell r="A218" t="str">
            <v>RO6481</v>
          </cell>
          <cell r="B218">
            <v>481</v>
          </cell>
          <cell r="C218">
            <v>7</v>
          </cell>
          <cell r="D218">
            <v>216</v>
          </cell>
          <cell r="E218" t="str">
            <v>RO6</v>
          </cell>
          <cell r="F218" t="str">
            <v xml:space="preserve">Year-on-year - Retirement Benefits </v>
          </cell>
          <cell r="G218">
            <v>2000</v>
          </cell>
          <cell r="I218">
            <v>25</v>
          </cell>
          <cell r="J218">
            <v>481</v>
          </cell>
          <cell r="K218">
            <v>7</v>
          </cell>
          <cell r="L218" t="str">
            <v>RO6_1516</v>
          </cell>
        </row>
        <row r="219">
          <cell r="A219" t="str">
            <v>RO6482</v>
          </cell>
          <cell r="B219">
            <v>482</v>
          </cell>
          <cell r="C219">
            <v>7</v>
          </cell>
          <cell r="D219">
            <v>217</v>
          </cell>
          <cell r="E219" t="str">
            <v>RO6</v>
          </cell>
          <cell r="F219" t="str">
            <v>Year-on-year - Costs Of Unused Shares Of It Facilities And Other Assets</v>
          </cell>
          <cell r="G219">
            <v>2000</v>
          </cell>
          <cell r="I219">
            <v>25</v>
          </cell>
          <cell r="J219">
            <v>482</v>
          </cell>
          <cell r="K219">
            <v>7</v>
          </cell>
          <cell r="L219" t="str">
            <v>RO6_1516</v>
          </cell>
        </row>
        <row r="220">
          <cell r="A220" t="str">
            <v>RO6484</v>
          </cell>
          <cell r="B220">
            <v>484</v>
          </cell>
          <cell r="C220">
            <v>7</v>
          </cell>
          <cell r="D220">
            <v>218</v>
          </cell>
          <cell r="E220" t="str">
            <v>RO6</v>
          </cell>
          <cell r="F220" t="str">
            <v>Year-on-year - Revenue Expenditure On Surplus Assets</v>
          </cell>
          <cell r="G220">
            <v>2000</v>
          </cell>
          <cell r="I220">
            <v>25</v>
          </cell>
          <cell r="J220">
            <v>484</v>
          </cell>
          <cell r="K220">
            <v>7</v>
          </cell>
          <cell r="L220" t="str">
            <v>RO6_1516</v>
          </cell>
        </row>
        <row r="221">
          <cell r="A221" t="str">
            <v>RO6489</v>
          </cell>
          <cell r="B221">
            <v>489</v>
          </cell>
          <cell r="C221">
            <v>7</v>
          </cell>
          <cell r="D221">
            <v>219</v>
          </cell>
          <cell r="E221" t="str">
            <v>RO6</v>
          </cell>
          <cell r="F221" t="str">
            <v>Year-on-year - Management And Support Services</v>
          </cell>
          <cell r="G221">
            <v>2000</v>
          </cell>
          <cell r="I221">
            <v>25</v>
          </cell>
          <cell r="J221">
            <v>489</v>
          </cell>
          <cell r="K221">
            <v>7</v>
          </cell>
          <cell r="L221" t="str">
            <v>RO6_1516</v>
          </cell>
        </row>
        <row r="222">
          <cell r="A222" t="str">
            <v>RO6490</v>
          </cell>
          <cell r="B222">
            <v>490</v>
          </cell>
          <cell r="C222">
            <v>7</v>
          </cell>
          <cell r="D222">
            <v>220</v>
          </cell>
          <cell r="E222" t="str">
            <v>RO6</v>
          </cell>
          <cell r="F222" t="str">
            <v>Year-on-year - Total Central Services</v>
          </cell>
          <cell r="G222">
            <v>3000</v>
          </cell>
          <cell r="I222">
            <v>30</v>
          </cell>
          <cell r="J222">
            <v>490</v>
          </cell>
          <cell r="K222">
            <v>7</v>
          </cell>
          <cell r="L222" t="str">
            <v>RO6_1516</v>
          </cell>
        </row>
        <row r="223">
          <cell r="A223" t="str">
            <v>RO6491</v>
          </cell>
          <cell r="B223">
            <v>491</v>
          </cell>
          <cell r="C223">
            <v>5</v>
          </cell>
          <cell r="D223">
            <v>221</v>
          </cell>
          <cell r="E223" t="str">
            <v>RO6</v>
          </cell>
          <cell r="F223" t="str">
            <v>Year-on-year - Recharges Within Central Services</v>
          </cell>
          <cell r="G223">
            <v>5000</v>
          </cell>
          <cell r="I223">
            <v>30</v>
          </cell>
          <cell r="J223">
            <v>491</v>
          </cell>
          <cell r="K223">
            <v>5</v>
          </cell>
          <cell r="L223" t="str">
            <v>RO6_1516</v>
          </cell>
        </row>
        <row r="224">
          <cell r="A224" t="str">
            <v>RO6492</v>
          </cell>
          <cell r="B224">
            <v>492</v>
          </cell>
          <cell r="C224">
            <v>5</v>
          </cell>
          <cell r="D224">
            <v>222</v>
          </cell>
          <cell r="E224" t="str">
            <v>RO6</v>
          </cell>
          <cell r="F224" t="str">
            <v>Year-on-year - Recharges To General Fund Revenue Account (Excluding Central Services)</v>
          </cell>
          <cell r="G224">
            <v>5000</v>
          </cell>
          <cell r="I224">
            <v>30</v>
          </cell>
          <cell r="J224">
            <v>492</v>
          </cell>
          <cell r="K224">
            <v>5</v>
          </cell>
          <cell r="L224" t="str">
            <v>RO6_1516</v>
          </cell>
        </row>
        <row r="225">
          <cell r="A225" t="str">
            <v>RO6493</v>
          </cell>
          <cell r="B225">
            <v>493</v>
          </cell>
          <cell r="C225">
            <v>5</v>
          </cell>
          <cell r="D225">
            <v>223</v>
          </cell>
          <cell r="E225" t="str">
            <v>RO6</v>
          </cell>
          <cell r="F225" t="str">
            <v>Year-on-year - Recharges To Central Government</v>
          </cell>
          <cell r="G225">
            <v>5000</v>
          </cell>
          <cell r="I225">
            <v>30</v>
          </cell>
          <cell r="J225">
            <v>493</v>
          </cell>
          <cell r="K225">
            <v>5</v>
          </cell>
          <cell r="L225" t="str">
            <v>RO6_1516</v>
          </cell>
        </row>
        <row r="226">
          <cell r="A226" t="str">
            <v>RO6494</v>
          </cell>
          <cell r="B226">
            <v>494</v>
          </cell>
          <cell r="C226">
            <v>5</v>
          </cell>
          <cell r="D226">
            <v>224</v>
          </cell>
          <cell r="E226" t="str">
            <v>RO6</v>
          </cell>
          <cell r="F226" t="str">
            <v>Year-on-year - Recharges To Other Accounts</v>
          </cell>
          <cell r="G226">
            <v>5000</v>
          </cell>
          <cell r="I226">
            <v>30</v>
          </cell>
          <cell r="J226">
            <v>494</v>
          </cell>
          <cell r="K226">
            <v>5</v>
          </cell>
          <cell r="L226" t="str">
            <v>RO6_1516</v>
          </cell>
        </row>
        <row r="227">
          <cell r="A227" t="str">
            <v>RO6495</v>
          </cell>
          <cell r="B227">
            <v>495</v>
          </cell>
          <cell r="C227">
            <v>5</v>
          </cell>
          <cell r="D227">
            <v>225</v>
          </cell>
          <cell r="E227" t="str">
            <v>RO6</v>
          </cell>
          <cell r="F227" t="str">
            <v>Year-on-year - Other Management And Support Services Income (Excluding Recharges)</v>
          </cell>
          <cell r="G227">
            <v>5000</v>
          </cell>
          <cell r="I227">
            <v>30</v>
          </cell>
          <cell r="J227">
            <v>495</v>
          </cell>
          <cell r="K227">
            <v>5</v>
          </cell>
          <cell r="L227" t="str">
            <v>RO6_1516</v>
          </cell>
        </row>
        <row r="228">
          <cell r="A228" t="str">
            <v>RO6500</v>
          </cell>
          <cell r="B228">
            <v>500</v>
          </cell>
          <cell r="C228">
            <v>7</v>
          </cell>
          <cell r="D228">
            <v>226</v>
          </cell>
          <cell r="E228" t="str">
            <v>RO6</v>
          </cell>
          <cell r="F228" t="str">
            <v>Year-on-year - Total Other Services</v>
          </cell>
          <cell r="G228">
            <v>5000</v>
          </cell>
          <cell r="I228">
            <v>30</v>
          </cell>
          <cell r="J228">
            <v>500</v>
          </cell>
          <cell r="K228">
            <v>7</v>
          </cell>
          <cell r="L228" t="str">
            <v>RO6_1516</v>
          </cell>
        </row>
        <row r="229">
          <cell r="A229" t="str">
            <v>RSX190</v>
          </cell>
          <cell r="B229">
            <v>190</v>
          </cell>
          <cell r="C229">
            <v>7</v>
          </cell>
          <cell r="D229">
            <v>227</v>
          </cell>
          <cell r="E229" t="str">
            <v>RSX</v>
          </cell>
          <cell r="F229" t="str">
            <v>Year-on-year - Education Services</v>
          </cell>
          <cell r="G229">
            <v>2000</v>
          </cell>
          <cell r="I229">
            <v>12</v>
          </cell>
          <cell r="J229">
            <v>190</v>
          </cell>
          <cell r="K229">
            <v>7</v>
          </cell>
          <cell r="L229" t="str">
            <v>RSX_1516</v>
          </cell>
        </row>
        <row r="230">
          <cell r="A230" t="str">
            <v>RSX290</v>
          </cell>
          <cell r="B230">
            <v>290</v>
          </cell>
          <cell r="C230">
            <v>7</v>
          </cell>
          <cell r="D230">
            <v>228</v>
          </cell>
          <cell r="E230" t="str">
            <v>RSX</v>
          </cell>
          <cell r="F230" t="str">
            <v>Year-on-year - Highways And Transport Services</v>
          </cell>
          <cell r="G230">
            <v>2000</v>
          </cell>
          <cell r="I230">
            <v>25</v>
          </cell>
          <cell r="J230">
            <v>290</v>
          </cell>
          <cell r="K230">
            <v>7</v>
          </cell>
          <cell r="L230" t="str">
            <v>RSX_1516</v>
          </cell>
        </row>
        <row r="231">
          <cell r="A231" t="str">
            <v>RSX330</v>
          </cell>
          <cell r="B231">
            <v>330</v>
          </cell>
          <cell r="C231">
            <v>7</v>
          </cell>
          <cell r="D231">
            <v>229</v>
          </cell>
          <cell r="E231" t="str">
            <v>RSX</v>
          </cell>
          <cell r="F231" t="str">
            <v>Year-on-year - Children Social Care</v>
          </cell>
          <cell r="G231">
            <v>2000</v>
          </cell>
          <cell r="I231">
            <v>25</v>
          </cell>
          <cell r="J231">
            <v>330</v>
          </cell>
          <cell r="K231">
            <v>7</v>
          </cell>
          <cell r="L231" t="str">
            <v>RSX_1516</v>
          </cell>
        </row>
        <row r="232">
          <cell r="A232" t="str">
            <v>RSX360</v>
          </cell>
          <cell r="B232">
            <v>360</v>
          </cell>
          <cell r="C232">
            <v>7</v>
          </cell>
          <cell r="D232">
            <v>230</v>
          </cell>
          <cell r="E232" t="str">
            <v>RSX</v>
          </cell>
          <cell r="F232" t="str">
            <v>Year-on-year - Adult Social Care</v>
          </cell>
          <cell r="G232">
            <v>2000</v>
          </cell>
          <cell r="I232">
            <v>25</v>
          </cell>
          <cell r="J232">
            <v>360</v>
          </cell>
          <cell r="K232">
            <v>7</v>
          </cell>
          <cell r="L232" t="str">
            <v>RSX_1516</v>
          </cell>
        </row>
        <row r="233">
          <cell r="A233" t="str">
            <v>RSX390</v>
          </cell>
          <cell r="B233">
            <v>390</v>
          </cell>
          <cell r="C233">
            <v>7</v>
          </cell>
          <cell r="D233">
            <v>231</v>
          </cell>
          <cell r="E233" t="str">
            <v>RSX</v>
          </cell>
          <cell r="F233" t="str">
            <v>Year-on-year - Public Health</v>
          </cell>
          <cell r="G233">
            <v>2000</v>
          </cell>
          <cell r="I233">
            <v>25</v>
          </cell>
          <cell r="J233">
            <v>390</v>
          </cell>
          <cell r="K233">
            <v>7</v>
          </cell>
          <cell r="L233" t="str">
            <v>RSX_1516</v>
          </cell>
        </row>
        <row r="234">
          <cell r="A234" t="str">
            <v>RSX490</v>
          </cell>
          <cell r="B234">
            <v>490</v>
          </cell>
          <cell r="C234">
            <v>7</v>
          </cell>
          <cell r="D234">
            <v>232</v>
          </cell>
          <cell r="E234" t="str">
            <v>RSX</v>
          </cell>
          <cell r="F234" t="str">
            <v>Year-on-year - Housing Services (Gfra Only)</v>
          </cell>
          <cell r="G234">
            <v>2000</v>
          </cell>
          <cell r="I234">
            <v>25</v>
          </cell>
          <cell r="J234">
            <v>490</v>
          </cell>
          <cell r="K234">
            <v>7</v>
          </cell>
          <cell r="L234" t="str">
            <v>RSX_1516</v>
          </cell>
        </row>
        <row r="235">
          <cell r="A235" t="str">
            <v>RSX509</v>
          </cell>
          <cell r="B235">
            <v>509</v>
          </cell>
          <cell r="C235">
            <v>7</v>
          </cell>
          <cell r="D235">
            <v>233</v>
          </cell>
          <cell r="E235" t="str">
            <v>RSX</v>
          </cell>
          <cell r="F235" t="str">
            <v>Year-on-year - Cultural And Related Services</v>
          </cell>
          <cell r="G235">
            <v>2000</v>
          </cell>
          <cell r="I235">
            <v>25</v>
          </cell>
          <cell r="J235">
            <v>509</v>
          </cell>
          <cell r="K235">
            <v>7</v>
          </cell>
          <cell r="L235" t="str">
            <v>RSX_1516</v>
          </cell>
        </row>
        <row r="236">
          <cell r="A236" t="str">
            <v>RSX590</v>
          </cell>
          <cell r="B236">
            <v>590</v>
          </cell>
          <cell r="C236">
            <v>7</v>
          </cell>
          <cell r="D236">
            <v>234</v>
          </cell>
          <cell r="E236" t="str">
            <v>RSX</v>
          </cell>
          <cell r="F236" t="str">
            <v>Year-on-year - Environmental And Regulatory Services</v>
          </cell>
          <cell r="G236">
            <v>2000</v>
          </cell>
          <cell r="I236">
            <v>25</v>
          </cell>
          <cell r="J236">
            <v>590</v>
          </cell>
          <cell r="K236">
            <v>7</v>
          </cell>
          <cell r="L236" t="str">
            <v>RSX_1516</v>
          </cell>
        </row>
        <row r="237">
          <cell r="A237" t="str">
            <v>RSX599</v>
          </cell>
          <cell r="B237">
            <v>599</v>
          </cell>
          <cell r="C237">
            <v>7</v>
          </cell>
          <cell r="D237">
            <v>235</v>
          </cell>
          <cell r="E237" t="str">
            <v>RSX</v>
          </cell>
          <cell r="F237" t="str">
            <v>Year-on-year - Planning And Development Services</v>
          </cell>
          <cell r="G237">
            <v>3000</v>
          </cell>
          <cell r="I237">
            <v>25</v>
          </cell>
          <cell r="J237">
            <v>599</v>
          </cell>
          <cell r="K237">
            <v>7</v>
          </cell>
          <cell r="L237" t="str">
            <v>RSX_1516</v>
          </cell>
        </row>
        <row r="238">
          <cell r="A238" t="str">
            <v>RSX601</v>
          </cell>
          <cell r="B238">
            <v>601</v>
          </cell>
          <cell r="C238">
            <v>7</v>
          </cell>
          <cell r="D238">
            <v>236</v>
          </cell>
          <cell r="E238" t="str">
            <v>RSX</v>
          </cell>
          <cell r="F238" t="str">
            <v>Year-on-year - Police Services</v>
          </cell>
          <cell r="G238">
            <v>2000</v>
          </cell>
          <cell r="I238">
            <v>25</v>
          </cell>
          <cell r="J238">
            <v>601</v>
          </cell>
          <cell r="K238">
            <v>7</v>
          </cell>
          <cell r="L238" t="str">
            <v>RSX_1516</v>
          </cell>
        </row>
        <row r="239">
          <cell r="A239" t="str">
            <v>RSX602</v>
          </cell>
          <cell r="B239">
            <v>602</v>
          </cell>
          <cell r="C239">
            <v>7</v>
          </cell>
          <cell r="D239">
            <v>237</v>
          </cell>
          <cell r="E239" t="str">
            <v>RSX</v>
          </cell>
          <cell r="F239" t="str">
            <v>Year-on-year - Fire And Rescue Services</v>
          </cell>
          <cell r="G239">
            <v>2000</v>
          </cell>
          <cell r="I239">
            <v>25</v>
          </cell>
          <cell r="J239">
            <v>602</v>
          </cell>
          <cell r="K239">
            <v>7</v>
          </cell>
          <cell r="L239" t="str">
            <v>RSX_1516</v>
          </cell>
        </row>
        <row r="240">
          <cell r="A240" t="str">
            <v>RSX690</v>
          </cell>
          <cell r="B240">
            <v>690</v>
          </cell>
          <cell r="C240">
            <v>7</v>
          </cell>
          <cell r="D240">
            <v>238</v>
          </cell>
          <cell r="E240" t="str">
            <v>RSX</v>
          </cell>
          <cell r="F240" t="str">
            <v>Year-on-year - Central Services</v>
          </cell>
          <cell r="G240">
            <v>3000</v>
          </cell>
          <cell r="I240">
            <v>30</v>
          </cell>
          <cell r="J240">
            <v>690</v>
          </cell>
          <cell r="K240">
            <v>7</v>
          </cell>
          <cell r="L240" t="str">
            <v>RSX_1516</v>
          </cell>
        </row>
        <row r="241">
          <cell r="A241" t="str">
            <v>RSX698</v>
          </cell>
          <cell r="B241">
            <v>698</v>
          </cell>
          <cell r="C241">
            <v>7</v>
          </cell>
          <cell r="D241">
            <v>239</v>
          </cell>
          <cell r="E241" t="str">
            <v>RSX</v>
          </cell>
          <cell r="F241" t="str">
            <v>Year-on-year - Other Services</v>
          </cell>
          <cell r="G241">
            <v>5000</v>
          </cell>
          <cell r="I241">
            <v>30</v>
          </cell>
          <cell r="J241">
            <v>698</v>
          </cell>
          <cell r="K241">
            <v>7</v>
          </cell>
          <cell r="L241" t="str">
            <v>RSX_1516</v>
          </cell>
        </row>
        <row r="242">
          <cell r="A242" t="str">
            <v>RSX699</v>
          </cell>
          <cell r="B242">
            <v>699</v>
          </cell>
          <cell r="C242">
            <v>7</v>
          </cell>
          <cell r="D242">
            <v>240</v>
          </cell>
          <cell r="E242" t="str">
            <v>RSX</v>
          </cell>
          <cell r="F242" t="str">
            <v>Year-on-year - Total Service Expenditure</v>
          </cell>
          <cell r="G242">
            <v>10000</v>
          </cell>
          <cell r="I242">
            <v>40</v>
          </cell>
          <cell r="J242">
            <v>699</v>
          </cell>
          <cell r="K242">
            <v>7</v>
          </cell>
          <cell r="L242" t="str">
            <v>RSX_1516</v>
          </cell>
        </row>
        <row r="243">
          <cell r="A243" t="str">
            <v>RS190</v>
          </cell>
          <cell r="B243">
            <v>190</v>
          </cell>
          <cell r="C243">
            <v>1</v>
          </cell>
          <cell r="D243">
            <v>241</v>
          </cell>
          <cell r="E243" t="str">
            <v>RS</v>
          </cell>
          <cell r="F243" t="str">
            <v>Year-on-year - Education Services</v>
          </cell>
          <cell r="G243">
            <v>2000</v>
          </cell>
          <cell r="I243">
            <v>12</v>
          </cell>
          <cell r="J243">
            <v>190</v>
          </cell>
          <cell r="K243">
            <v>1</v>
          </cell>
          <cell r="L243" t="str">
            <v>RS_1516</v>
          </cell>
        </row>
        <row r="244">
          <cell r="A244" t="str">
            <v>RS290</v>
          </cell>
          <cell r="B244">
            <v>290</v>
          </cell>
          <cell r="C244">
            <v>1</v>
          </cell>
          <cell r="D244">
            <v>242</v>
          </cell>
          <cell r="E244" t="str">
            <v>RS</v>
          </cell>
          <cell r="F244" t="str">
            <v>Year-on-year - Highways And Transport Services</v>
          </cell>
          <cell r="G244">
            <v>2000</v>
          </cell>
          <cell r="I244">
            <v>25</v>
          </cell>
          <cell r="J244">
            <v>290</v>
          </cell>
          <cell r="K244">
            <v>1</v>
          </cell>
          <cell r="L244" t="str">
            <v>RS_1516</v>
          </cell>
        </row>
        <row r="245">
          <cell r="A245" t="str">
            <v>RS330</v>
          </cell>
          <cell r="B245">
            <v>330</v>
          </cell>
          <cell r="C245">
            <v>1</v>
          </cell>
          <cell r="D245">
            <v>243</v>
          </cell>
          <cell r="E245" t="str">
            <v>RS</v>
          </cell>
          <cell r="F245" t="str">
            <v>Year-on-year - Children Social Care</v>
          </cell>
          <cell r="G245">
            <v>2000</v>
          </cell>
          <cell r="I245">
            <v>25</v>
          </cell>
          <cell r="J245">
            <v>330</v>
          </cell>
          <cell r="K245">
            <v>1</v>
          </cell>
          <cell r="L245" t="str">
            <v>RS_1516</v>
          </cell>
        </row>
        <row r="246">
          <cell r="A246" t="str">
            <v>RS360</v>
          </cell>
          <cell r="B246">
            <v>360</v>
          </cell>
          <cell r="C246">
            <v>1</v>
          </cell>
          <cell r="D246">
            <v>244</v>
          </cell>
          <cell r="E246" t="str">
            <v>RS</v>
          </cell>
          <cell r="F246" t="str">
            <v>Year-on-year - Adult Social Care</v>
          </cell>
          <cell r="G246">
            <v>2000</v>
          </cell>
          <cell r="I246">
            <v>25</v>
          </cell>
          <cell r="J246">
            <v>360</v>
          </cell>
          <cell r="K246">
            <v>1</v>
          </cell>
          <cell r="L246" t="str">
            <v>RS_1516</v>
          </cell>
        </row>
        <row r="247">
          <cell r="A247" t="str">
            <v>RS390</v>
          </cell>
          <cell r="B247">
            <v>390</v>
          </cell>
          <cell r="C247">
            <v>1</v>
          </cell>
          <cell r="D247">
            <v>245</v>
          </cell>
          <cell r="E247" t="str">
            <v>RS</v>
          </cell>
          <cell r="F247" t="str">
            <v>Year-on-year - Public Health</v>
          </cell>
          <cell r="G247">
            <v>2000</v>
          </cell>
          <cell r="I247">
            <v>25</v>
          </cell>
          <cell r="J247">
            <v>390</v>
          </cell>
          <cell r="K247">
            <v>1</v>
          </cell>
          <cell r="L247" t="str">
            <v>RS_1516</v>
          </cell>
        </row>
        <row r="248">
          <cell r="A248" t="str">
            <v>RS490</v>
          </cell>
          <cell r="B248">
            <v>490</v>
          </cell>
          <cell r="C248">
            <v>1</v>
          </cell>
          <cell r="D248">
            <v>246</v>
          </cell>
          <cell r="E248" t="str">
            <v>RS</v>
          </cell>
          <cell r="F248" t="str">
            <v>Year-on-year - Housing Services (Gfra Only)</v>
          </cell>
          <cell r="G248">
            <v>2000</v>
          </cell>
          <cell r="I248">
            <v>25</v>
          </cell>
          <cell r="J248">
            <v>490</v>
          </cell>
          <cell r="K248">
            <v>1</v>
          </cell>
          <cell r="L248" t="str">
            <v>RS_1516</v>
          </cell>
        </row>
        <row r="249">
          <cell r="A249" t="str">
            <v>RS509</v>
          </cell>
          <cell r="B249">
            <v>509</v>
          </cell>
          <cell r="C249">
            <v>1</v>
          </cell>
          <cell r="D249">
            <v>247</v>
          </cell>
          <cell r="E249" t="str">
            <v>RS</v>
          </cell>
          <cell r="F249" t="str">
            <v>Year-on-year - Cultural And Related Services</v>
          </cell>
          <cell r="G249">
            <v>2000</v>
          </cell>
          <cell r="I249">
            <v>25</v>
          </cell>
          <cell r="J249">
            <v>509</v>
          </cell>
          <cell r="K249">
            <v>1</v>
          </cell>
          <cell r="L249" t="str">
            <v>RS_1516</v>
          </cell>
        </row>
        <row r="250">
          <cell r="A250" t="str">
            <v>RS590</v>
          </cell>
          <cell r="B250">
            <v>590</v>
          </cell>
          <cell r="C250">
            <v>1</v>
          </cell>
          <cell r="D250">
            <v>248</v>
          </cell>
          <cell r="E250" t="str">
            <v>RS</v>
          </cell>
          <cell r="F250" t="str">
            <v>Year-on-year - Environmental And Regulatory Services</v>
          </cell>
          <cell r="G250">
            <v>2000</v>
          </cell>
          <cell r="I250">
            <v>25</v>
          </cell>
          <cell r="J250">
            <v>590</v>
          </cell>
          <cell r="K250">
            <v>1</v>
          </cell>
          <cell r="L250" t="str">
            <v>RS_1516</v>
          </cell>
        </row>
        <row r="251">
          <cell r="A251" t="str">
            <v>RS599</v>
          </cell>
          <cell r="B251">
            <v>599</v>
          </cell>
          <cell r="C251">
            <v>1</v>
          </cell>
          <cell r="D251">
            <v>249</v>
          </cell>
          <cell r="E251" t="str">
            <v>RS</v>
          </cell>
          <cell r="F251" t="str">
            <v>Year-on-year - Planning And Development Services</v>
          </cell>
          <cell r="G251">
            <v>3000</v>
          </cell>
          <cell r="I251">
            <v>25</v>
          </cell>
          <cell r="J251">
            <v>599</v>
          </cell>
          <cell r="K251">
            <v>1</v>
          </cell>
          <cell r="L251" t="str">
            <v>RS_1516</v>
          </cell>
        </row>
        <row r="252">
          <cell r="A252" t="str">
            <v>RS601</v>
          </cell>
          <cell r="B252">
            <v>601</v>
          </cell>
          <cell r="C252">
            <v>1</v>
          </cell>
          <cell r="D252">
            <v>250</v>
          </cell>
          <cell r="E252" t="str">
            <v>RS</v>
          </cell>
          <cell r="F252" t="str">
            <v>Year-on-year - Police Services</v>
          </cell>
          <cell r="G252">
            <v>2000</v>
          </cell>
          <cell r="I252">
            <v>25</v>
          </cell>
          <cell r="J252">
            <v>601</v>
          </cell>
          <cell r="K252">
            <v>1</v>
          </cell>
          <cell r="L252" t="str">
            <v>RS_1516</v>
          </cell>
        </row>
        <row r="253">
          <cell r="A253" t="str">
            <v>RS602</v>
          </cell>
          <cell r="B253">
            <v>602</v>
          </cell>
          <cell r="C253">
            <v>1</v>
          </cell>
          <cell r="D253">
            <v>251</v>
          </cell>
          <cell r="E253" t="str">
            <v>RS</v>
          </cell>
          <cell r="F253" t="str">
            <v>Year-on-year - Fire And Rescue Services</v>
          </cell>
          <cell r="G253">
            <v>2000</v>
          </cell>
          <cell r="I253">
            <v>25</v>
          </cell>
          <cell r="J253">
            <v>602</v>
          </cell>
          <cell r="K253">
            <v>1</v>
          </cell>
          <cell r="L253" t="str">
            <v>RS_1516</v>
          </cell>
        </row>
        <row r="254">
          <cell r="A254" t="str">
            <v>RS690</v>
          </cell>
          <cell r="B254">
            <v>690</v>
          </cell>
          <cell r="C254">
            <v>1</v>
          </cell>
          <cell r="D254">
            <v>252</v>
          </cell>
          <cell r="E254" t="str">
            <v>RS</v>
          </cell>
          <cell r="F254" t="str">
            <v>Year-on-year - Central Services</v>
          </cell>
          <cell r="G254">
            <v>3000</v>
          </cell>
          <cell r="I254">
            <v>30</v>
          </cell>
          <cell r="J254">
            <v>690</v>
          </cell>
          <cell r="K254">
            <v>1</v>
          </cell>
          <cell r="L254" t="str">
            <v>RS_1516</v>
          </cell>
        </row>
        <row r="255">
          <cell r="A255" t="str">
            <v>RS698</v>
          </cell>
          <cell r="B255">
            <v>698</v>
          </cell>
          <cell r="C255">
            <v>1</v>
          </cell>
          <cell r="D255">
            <v>253</v>
          </cell>
          <cell r="E255" t="str">
            <v>RS</v>
          </cell>
          <cell r="F255" t="str">
            <v>Year-on-year - Other Services</v>
          </cell>
          <cell r="G255">
            <v>5000</v>
          </cell>
          <cell r="I255">
            <v>30</v>
          </cell>
          <cell r="J255">
            <v>698</v>
          </cell>
          <cell r="K255">
            <v>1</v>
          </cell>
          <cell r="L255" t="str">
            <v>RS_1516</v>
          </cell>
        </row>
        <row r="256">
          <cell r="A256" t="str">
            <v>RS699</v>
          </cell>
          <cell r="B256">
            <v>699</v>
          </cell>
          <cell r="C256">
            <v>1</v>
          </cell>
          <cell r="D256">
            <v>254</v>
          </cell>
          <cell r="E256" t="str">
            <v>RS</v>
          </cell>
          <cell r="F256" t="str">
            <v>Year-on-year - Total Service Expenditure (Total Of Lines 190 To 698)</v>
          </cell>
          <cell r="G256">
            <v>10000</v>
          </cell>
          <cell r="I256">
            <v>40</v>
          </cell>
          <cell r="J256">
            <v>699</v>
          </cell>
          <cell r="K256">
            <v>1</v>
          </cell>
          <cell r="L256" t="str">
            <v>RS_1516</v>
          </cell>
        </row>
        <row r="257">
          <cell r="A257" t="str">
            <v>RS711</v>
          </cell>
          <cell r="B257">
            <v>711</v>
          </cell>
          <cell r="C257">
            <v>1</v>
          </cell>
          <cell r="D257">
            <v>255</v>
          </cell>
          <cell r="E257" t="str">
            <v>RS</v>
          </cell>
          <cell r="F257" t="str">
            <v>Year-on-year - Housing Benefits: Rent Allowances - Mandatory Payments</v>
          </cell>
          <cell r="G257">
            <v>2000</v>
          </cell>
          <cell r="I257">
            <v>25</v>
          </cell>
          <cell r="J257">
            <v>711</v>
          </cell>
          <cell r="K257">
            <v>1</v>
          </cell>
          <cell r="L257" t="str">
            <v>RS_1516</v>
          </cell>
        </row>
        <row r="258">
          <cell r="A258" t="str">
            <v>RS712</v>
          </cell>
          <cell r="B258">
            <v>712</v>
          </cell>
          <cell r="C258">
            <v>1</v>
          </cell>
          <cell r="D258">
            <v>256</v>
          </cell>
          <cell r="E258" t="str">
            <v>RS</v>
          </cell>
          <cell r="F258" t="str">
            <v>Year-on-year - Housing Benefits: Non-Hra Rent Rebates - Mandatory Payments</v>
          </cell>
          <cell r="G258">
            <v>2000</v>
          </cell>
          <cell r="I258">
            <v>25</v>
          </cell>
          <cell r="J258">
            <v>712</v>
          </cell>
          <cell r="K258">
            <v>1</v>
          </cell>
          <cell r="L258" t="str">
            <v>RS_1516</v>
          </cell>
        </row>
        <row r="259">
          <cell r="A259" t="str">
            <v>RS713</v>
          </cell>
          <cell r="B259">
            <v>713</v>
          </cell>
          <cell r="C259">
            <v>1</v>
          </cell>
          <cell r="D259">
            <v>257</v>
          </cell>
          <cell r="E259" t="str">
            <v>RS</v>
          </cell>
          <cell r="F259" t="str">
            <v>Year-on-year - Housing Benefits: Rent Rebates To Hra Tenants - Mandatory Payments</v>
          </cell>
          <cell r="G259">
            <v>2000</v>
          </cell>
          <cell r="I259">
            <v>25</v>
          </cell>
          <cell r="J259">
            <v>713</v>
          </cell>
          <cell r="K259">
            <v>1</v>
          </cell>
          <cell r="L259" t="str">
            <v>RS_1516</v>
          </cell>
        </row>
        <row r="260">
          <cell r="A260" t="str">
            <v>RS714</v>
          </cell>
          <cell r="B260">
            <v>714</v>
          </cell>
          <cell r="C260">
            <v>1</v>
          </cell>
          <cell r="D260">
            <v>258</v>
          </cell>
          <cell r="E260" t="str">
            <v>RS</v>
          </cell>
          <cell r="F260" t="str">
            <v>Year-on-year - Housing Benefits: Subsidy Limitation Transfers From Hra</v>
          </cell>
          <cell r="G260">
            <v>2000</v>
          </cell>
          <cell r="I260">
            <v>25</v>
          </cell>
          <cell r="J260">
            <v>714</v>
          </cell>
          <cell r="K260">
            <v>1</v>
          </cell>
          <cell r="L260" t="str">
            <v>RS_1516</v>
          </cell>
        </row>
        <row r="261">
          <cell r="A261" t="str">
            <v>RS718</v>
          </cell>
          <cell r="B261">
            <v>718</v>
          </cell>
          <cell r="C261">
            <v>1</v>
          </cell>
          <cell r="D261">
            <v>259</v>
          </cell>
          <cell r="E261" t="str">
            <v>RS</v>
          </cell>
          <cell r="F261" t="str">
            <v>Year-on-year - Contribution To The Hra Re Items Shared By The Whole Community</v>
          </cell>
          <cell r="G261">
            <v>2000</v>
          </cell>
          <cell r="I261">
            <v>25</v>
          </cell>
          <cell r="J261">
            <v>718</v>
          </cell>
          <cell r="K261">
            <v>1</v>
          </cell>
          <cell r="L261" t="str">
            <v>RS_1516</v>
          </cell>
        </row>
        <row r="262">
          <cell r="A262" t="str">
            <v>RS721</v>
          </cell>
          <cell r="B262">
            <v>721</v>
          </cell>
          <cell r="C262">
            <v>1</v>
          </cell>
          <cell r="D262">
            <v>260</v>
          </cell>
          <cell r="E262" t="str">
            <v>RS</v>
          </cell>
          <cell r="F262" t="str">
            <v xml:space="preserve">Year-on-year - Parish Precepts </v>
          </cell>
          <cell r="G262">
            <v>2000</v>
          </cell>
          <cell r="I262">
            <v>25</v>
          </cell>
          <cell r="J262">
            <v>721</v>
          </cell>
          <cell r="K262">
            <v>1</v>
          </cell>
          <cell r="L262" t="str">
            <v>RS_1516</v>
          </cell>
        </row>
        <row r="263">
          <cell r="A263" t="str">
            <v>RS722</v>
          </cell>
          <cell r="B263">
            <v>722</v>
          </cell>
          <cell r="C263">
            <v>1</v>
          </cell>
          <cell r="D263">
            <v>261</v>
          </cell>
          <cell r="E263" t="str">
            <v>RS</v>
          </cell>
          <cell r="F263" t="str">
            <v xml:space="preserve">Year-on-year - Integrated Transport Authority Levy </v>
          </cell>
          <cell r="G263">
            <v>2000</v>
          </cell>
          <cell r="I263">
            <v>25</v>
          </cell>
          <cell r="J263">
            <v>722</v>
          </cell>
          <cell r="K263">
            <v>1</v>
          </cell>
          <cell r="L263" t="str">
            <v>RS_1516</v>
          </cell>
        </row>
        <row r="264">
          <cell r="A264" t="str">
            <v>RS724</v>
          </cell>
          <cell r="B264">
            <v>724</v>
          </cell>
          <cell r="C264">
            <v>1</v>
          </cell>
          <cell r="D264">
            <v>262</v>
          </cell>
          <cell r="E264" t="str">
            <v>RS</v>
          </cell>
          <cell r="F264" t="str">
            <v xml:space="preserve">Year-on-year - Waste Disposal Authority Levy </v>
          </cell>
          <cell r="G264">
            <v>2000</v>
          </cell>
          <cell r="I264">
            <v>25</v>
          </cell>
          <cell r="J264">
            <v>724</v>
          </cell>
          <cell r="K264">
            <v>1</v>
          </cell>
          <cell r="L264" t="str">
            <v>RS_1516</v>
          </cell>
        </row>
        <row r="265">
          <cell r="A265" t="str">
            <v>RS727</v>
          </cell>
          <cell r="B265">
            <v>727</v>
          </cell>
          <cell r="C265">
            <v>1</v>
          </cell>
          <cell r="D265">
            <v>263</v>
          </cell>
          <cell r="E265" t="str">
            <v>RS</v>
          </cell>
          <cell r="F265" t="str">
            <v xml:space="preserve">Year-on-year - London Pensions Fund Authority Levy </v>
          </cell>
          <cell r="G265">
            <v>2000</v>
          </cell>
          <cell r="I265">
            <v>25</v>
          </cell>
          <cell r="J265">
            <v>727</v>
          </cell>
          <cell r="K265">
            <v>1</v>
          </cell>
          <cell r="L265" t="str">
            <v>RS_1516</v>
          </cell>
        </row>
        <row r="266">
          <cell r="A266" t="str">
            <v>RS728</v>
          </cell>
          <cell r="B266">
            <v>728</v>
          </cell>
          <cell r="C266">
            <v>1</v>
          </cell>
          <cell r="D266">
            <v>264</v>
          </cell>
          <cell r="E266" t="str">
            <v>RS</v>
          </cell>
          <cell r="F266" t="str">
            <v>Year-on-year - Other Levies</v>
          </cell>
          <cell r="G266">
            <v>2000</v>
          </cell>
          <cell r="I266">
            <v>25</v>
          </cell>
          <cell r="J266">
            <v>728</v>
          </cell>
          <cell r="K266">
            <v>1</v>
          </cell>
          <cell r="L266" t="str">
            <v>RS_1516</v>
          </cell>
        </row>
        <row r="267">
          <cell r="A267" t="str">
            <v>RS731</v>
          </cell>
          <cell r="B267">
            <v>731</v>
          </cell>
          <cell r="C267">
            <v>1</v>
          </cell>
          <cell r="D267">
            <v>265</v>
          </cell>
          <cell r="E267" t="str">
            <v>RS</v>
          </cell>
          <cell r="F267" t="str">
            <v>Year-on-year - External Trading Accounts Net Surplus(-)/ Deficit(+)</v>
          </cell>
          <cell r="G267">
            <v>2000</v>
          </cell>
          <cell r="I267">
            <v>25</v>
          </cell>
          <cell r="J267">
            <v>731</v>
          </cell>
          <cell r="K267">
            <v>1</v>
          </cell>
          <cell r="L267" t="str">
            <v>RS_1516</v>
          </cell>
        </row>
        <row r="268">
          <cell r="A268" t="str">
            <v>RS732</v>
          </cell>
          <cell r="B268">
            <v>732</v>
          </cell>
          <cell r="C268">
            <v>1</v>
          </cell>
          <cell r="D268">
            <v>266</v>
          </cell>
          <cell r="E268" t="str">
            <v>RS</v>
          </cell>
          <cell r="F268" t="str">
            <v>Year-on-year - Internal Trading Accounts Net Surplus(-)/ Deficit(+)</v>
          </cell>
          <cell r="G268">
            <v>2000</v>
          </cell>
          <cell r="I268">
            <v>25</v>
          </cell>
          <cell r="J268">
            <v>732</v>
          </cell>
          <cell r="K268">
            <v>1</v>
          </cell>
          <cell r="L268" t="str">
            <v>RS_1516</v>
          </cell>
        </row>
        <row r="269">
          <cell r="A269" t="str">
            <v>RS741</v>
          </cell>
          <cell r="B269">
            <v>741</v>
          </cell>
          <cell r="C269">
            <v>1</v>
          </cell>
          <cell r="D269">
            <v>267</v>
          </cell>
          <cell r="E269" t="str">
            <v>RS</v>
          </cell>
          <cell r="F269" t="str">
            <v>Year-on-year - Capital Items Accounted For In External Trading Accounts</v>
          </cell>
          <cell r="G269">
            <v>2000</v>
          </cell>
          <cell r="I269">
            <v>25</v>
          </cell>
          <cell r="J269">
            <v>741</v>
          </cell>
          <cell r="K269">
            <v>1</v>
          </cell>
          <cell r="L269" t="str">
            <v>RS_1516</v>
          </cell>
        </row>
        <row r="270">
          <cell r="A270" t="str">
            <v>RS742</v>
          </cell>
          <cell r="B270">
            <v>742</v>
          </cell>
          <cell r="C270">
            <v>1</v>
          </cell>
          <cell r="D270">
            <v>268</v>
          </cell>
          <cell r="E270" t="str">
            <v>RS</v>
          </cell>
          <cell r="F270" t="str">
            <v>Year-on-year - Capital Items Accounted For In Internal Trading Accounts</v>
          </cell>
          <cell r="G270">
            <v>2000</v>
          </cell>
          <cell r="I270">
            <v>25</v>
          </cell>
          <cell r="J270">
            <v>742</v>
          </cell>
          <cell r="K270">
            <v>1</v>
          </cell>
          <cell r="L270" t="str">
            <v>RS_1516</v>
          </cell>
        </row>
        <row r="271">
          <cell r="A271" t="str">
            <v>RS747</v>
          </cell>
          <cell r="B271">
            <v>747</v>
          </cell>
          <cell r="C271">
            <v>1</v>
          </cell>
          <cell r="D271">
            <v>269</v>
          </cell>
          <cell r="E271" t="str">
            <v>RS</v>
          </cell>
          <cell r="F271" t="str">
            <v>Year-on-year - Appropriations To(+) / From(-) Accumulated Absences Account</v>
          </cell>
          <cell r="G271">
            <v>2000</v>
          </cell>
          <cell r="I271">
            <v>25</v>
          </cell>
          <cell r="J271">
            <v>747</v>
          </cell>
          <cell r="K271">
            <v>1</v>
          </cell>
          <cell r="L271" t="str">
            <v>RS_1516</v>
          </cell>
        </row>
        <row r="272">
          <cell r="A272" t="str">
            <v>RS748</v>
          </cell>
          <cell r="B272">
            <v>748</v>
          </cell>
          <cell r="C272">
            <v>1</v>
          </cell>
          <cell r="D272">
            <v>270</v>
          </cell>
          <cell r="E272" t="str">
            <v>RS</v>
          </cell>
          <cell r="F272" t="str">
            <v>Year-on-year - Adjustments To Net Current Expenditure</v>
          </cell>
          <cell r="G272">
            <v>2000</v>
          </cell>
          <cell r="I272">
            <v>25</v>
          </cell>
          <cell r="J272">
            <v>748</v>
          </cell>
          <cell r="K272">
            <v>1</v>
          </cell>
          <cell r="L272" t="str">
            <v>RS_1516</v>
          </cell>
        </row>
        <row r="273">
          <cell r="A273" t="str">
            <v>RS749</v>
          </cell>
          <cell r="B273">
            <v>749</v>
          </cell>
          <cell r="C273">
            <v>1</v>
          </cell>
          <cell r="D273">
            <v>271</v>
          </cell>
          <cell r="E273" t="str">
            <v>RS</v>
          </cell>
          <cell r="F273" t="str">
            <v>Year-on-year - Net Current Expenditure (Total Of Lines 699 To 748)</v>
          </cell>
          <cell r="G273">
            <v>2000</v>
          </cell>
          <cell r="I273">
            <v>15</v>
          </cell>
          <cell r="J273">
            <v>749</v>
          </cell>
          <cell r="K273">
            <v>1</v>
          </cell>
          <cell r="L273" t="str">
            <v>RS_1516</v>
          </cell>
        </row>
        <row r="274">
          <cell r="A274" t="str">
            <v>RS759</v>
          </cell>
          <cell r="B274">
            <v>759</v>
          </cell>
          <cell r="C274">
            <v>1</v>
          </cell>
          <cell r="D274">
            <v>272</v>
          </cell>
          <cell r="E274" t="str">
            <v>RS</v>
          </cell>
          <cell r="F274" t="str">
            <v>Year-on-year - Levy: Environment Agency Flood Defence</v>
          </cell>
          <cell r="G274">
            <v>2000</v>
          </cell>
          <cell r="I274">
            <v>25</v>
          </cell>
          <cell r="J274">
            <v>759</v>
          </cell>
          <cell r="K274">
            <v>1</v>
          </cell>
          <cell r="L274" t="str">
            <v>RS_1516</v>
          </cell>
        </row>
        <row r="275">
          <cell r="A275" t="str">
            <v>RS765</v>
          </cell>
          <cell r="B275">
            <v>765</v>
          </cell>
          <cell r="C275">
            <v>1</v>
          </cell>
          <cell r="D275">
            <v>273</v>
          </cell>
          <cell r="E275" t="str">
            <v>RS</v>
          </cell>
          <cell r="F275" t="str">
            <v>Year-on-year - Capital Expenditure Charged To The Gf Revenue Account (Cera) (Exclude Public Health)</v>
          </cell>
          <cell r="G275">
            <v>2000</v>
          </cell>
          <cell r="I275">
            <v>25</v>
          </cell>
          <cell r="J275">
            <v>765</v>
          </cell>
          <cell r="K275">
            <v>1</v>
          </cell>
          <cell r="L275" t="str">
            <v>RS_1516</v>
          </cell>
        </row>
        <row r="276">
          <cell r="A276" t="str">
            <v>RS766</v>
          </cell>
          <cell r="B276">
            <v>766</v>
          </cell>
          <cell r="C276">
            <v>1</v>
          </cell>
          <cell r="D276">
            <v>274</v>
          </cell>
          <cell r="E276" t="str">
            <v>RS</v>
          </cell>
          <cell r="F276" t="str">
            <v>Year-on-year - Capital Expenditure Charged To The Gf Revenue Account (Cera) - Public Health</v>
          </cell>
          <cell r="G276">
            <v>2000</v>
          </cell>
          <cell r="I276">
            <v>25</v>
          </cell>
          <cell r="J276">
            <v>766</v>
          </cell>
          <cell r="K276">
            <v>1</v>
          </cell>
          <cell r="L276" t="str">
            <v>RS_1516</v>
          </cell>
        </row>
        <row r="277">
          <cell r="A277" t="str">
            <v>RS771</v>
          </cell>
          <cell r="B277">
            <v>771</v>
          </cell>
          <cell r="C277">
            <v>1</v>
          </cell>
          <cell r="D277">
            <v>275</v>
          </cell>
          <cell r="E277" t="str">
            <v>RS</v>
          </cell>
          <cell r="F277" t="str">
            <v>Year-on-year - Provision For Bad Debts</v>
          </cell>
          <cell r="G277">
            <v>2000</v>
          </cell>
          <cell r="I277">
            <v>25</v>
          </cell>
          <cell r="J277">
            <v>771</v>
          </cell>
          <cell r="K277">
            <v>1</v>
          </cell>
          <cell r="L277" t="str">
            <v>RS_1516</v>
          </cell>
        </row>
        <row r="278">
          <cell r="A278" t="str">
            <v>RS773</v>
          </cell>
          <cell r="B278">
            <v>773</v>
          </cell>
          <cell r="C278">
            <v>1</v>
          </cell>
          <cell r="D278">
            <v>276</v>
          </cell>
          <cell r="E278" t="str">
            <v>RS</v>
          </cell>
          <cell r="F278" t="str">
            <v>Year-on-year - Provision For Repayment Of Principal</v>
          </cell>
          <cell r="G278">
            <v>2000</v>
          </cell>
          <cell r="I278">
            <v>25</v>
          </cell>
          <cell r="J278">
            <v>773</v>
          </cell>
          <cell r="K278">
            <v>1</v>
          </cell>
          <cell r="L278" t="str">
            <v>RS_1516</v>
          </cell>
        </row>
        <row r="279">
          <cell r="A279" t="str">
            <v>RS776</v>
          </cell>
          <cell r="B279">
            <v>776</v>
          </cell>
          <cell r="C279">
            <v>1</v>
          </cell>
          <cell r="D279">
            <v>277</v>
          </cell>
          <cell r="E279" t="str">
            <v>RS</v>
          </cell>
          <cell r="F279" t="str">
            <v>Year-on-year - Leasing Payments</v>
          </cell>
          <cell r="G279">
            <v>2000</v>
          </cell>
          <cell r="I279">
            <v>25</v>
          </cell>
          <cell r="J279">
            <v>776</v>
          </cell>
          <cell r="K279">
            <v>1</v>
          </cell>
          <cell r="L279" t="str">
            <v>RS_1516</v>
          </cell>
        </row>
        <row r="280">
          <cell r="A280" t="str">
            <v>RS781</v>
          </cell>
          <cell r="B280">
            <v>781</v>
          </cell>
          <cell r="C280">
            <v>1</v>
          </cell>
          <cell r="D280">
            <v>278</v>
          </cell>
          <cell r="E280" t="str">
            <v>RS</v>
          </cell>
          <cell r="F280" t="str">
            <v>Year-on-year - Interest Payable And Similar Charges</v>
          </cell>
          <cell r="G280">
            <v>2000</v>
          </cell>
          <cell r="I280">
            <v>25</v>
          </cell>
          <cell r="J280">
            <v>781</v>
          </cell>
          <cell r="K280">
            <v>1</v>
          </cell>
          <cell r="L280" t="str">
            <v>RS_1516</v>
          </cell>
        </row>
        <row r="281">
          <cell r="A281" t="str">
            <v>RS783</v>
          </cell>
          <cell r="B281">
            <v>783</v>
          </cell>
          <cell r="C281">
            <v>1</v>
          </cell>
          <cell r="D281">
            <v>279</v>
          </cell>
          <cell r="E281" t="str">
            <v>RS</v>
          </cell>
          <cell r="F281" t="str">
            <v>Year-on-year - Interest: Hra Item 8 Payments And Receipts</v>
          </cell>
          <cell r="G281">
            <v>2000</v>
          </cell>
          <cell r="I281">
            <v>25</v>
          </cell>
          <cell r="J281">
            <v>783</v>
          </cell>
          <cell r="K281">
            <v>1</v>
          </cell>
          <cell r="L281" t="str">
            <v>RS_1516</v>
          </cell>
        </row>
        <row r="282">
          <cell r="A282" t="str">
            <v>RS785</v>
          </cell>
          <cell r="B282">
            <v>785</v>
          </cell>
          <cell r="C282">
            <v>1</v>
          </cell>
          <cell r="D282">
            <v>280</v>
          </cell>
          <cell r="E282" t="str">
            <v>RS</v>
          </cell>
          <cell r="F282" t="str">
            <v>Year-on-year - Sub-Total (Total Of Lines 749 To 783)</v>
          </cell>
          <cell r="G282">
            <v>2000</v>
          </cell>
          <cell r="I282">
            <v>25</v>
          </cell>
          <cell r="J282">
            <v>785</v>
          </cell>
          <cell r="K282">
            <v>1</v>
          </cell>
          <cell r="L282" t="str">
            <v>RS_1516</v>
          </cell>
        </row>
        <row r="283">
          <cell r="A283" t="str">
            <v>RS786</v>
          </cell>
          <cell r="B283">
            <v>786</v>
          </cell>
          <cell r="C283">
            <v>1</v>
          </cell>
          <cell r="D283">
            <v>281</v>
          </cell>
          <cell r="E283" t="str">
            <v>RS</v>
          </cell>
          <cell r="F283" t="str">
            <v>Year-on-year - Interest And Investment Income (-): External Receipts And Dividends</v>
          </cell>
          <cell r="G283">
            <v>2000</v>
          </cell>
          <cell r="I283">
            <v>25</v>
          </cell>
          <cell r="J283">
            <v>786</v>
          </cell>
          <cell r="K283">
            <v>1</v>
          </cell>
          <cell r="L283" t="str">
            <v>RS_1516</v>
          </cell>
        </row>
        <row r="284">
          <cell r="A284" t="str">
            <v>RS788</v>
          </cell>
          <cell r="B284">
            <v>788</v>
          </cell>
          <cell r="C284">
            <v>1</v>
          </cell>
          <cell r="D284">
            <v>282</v>
          </cell>
          <cell r="E284" t="str">
            <v>RS</v>
          </cell>
          <cell r="F284" t="str">
            <v>Year-on-year - Private Finance Initiative (Pfi) Schemes - Difference From Service Charge</v>
          </cell>
          <cell r="G284">
            <v>2000</v>
          </cell>
          <cell r="I284">
            <v>25</v>
          </cell>
          <cell r="J284">
            <v>788</v>
          </cell>
          <cell r="K284">
            <v>1</v>
          </cell>
          <cell r="L284" t="str">
            <v>RS_1516</v>
          </cell>
        </row>
        <row r="285">
          <cell r="A285" t="str">
            <v>RS789</v>
          </cell>
          <cell r="B285">
            <v>789</v>
          </cell>
          <cell r="C285">
            <v>1</v>
          </cell>
          <cell r="D285">
            <v>283</v>
          </cell>
          <cell r="E285" t="str">
            <v>RS</v>
          </cell>
          <cell r="F285" t="str">
            <v>Year-on-year - Appropriations To(+) / From(-) Financial Instruments Adjustment Account</v>
          </cell>
          <cell r="G285">
            <v>2000</v>
          </cell>
          <cell r="I285">
            <v>25</v>
          </cell>
          <cell r="J285">
            <v>789</v>
          </cell>
          <cell r="K285">
            <v>1</v>
          </cell>
          <cell r="L285" t="str">
            <v>RS_1516</v>
          </cell>
        </row>
        <row r="286">
          <cell r="A286" t="str">
            <v>RS790</v>
          </cell>
          <cell r="B286">
            <v>790</v>
          </cell>
          <cell r="C286">
            <v>1</v>
          </cell>
          <cell r="D286">
            <v>284</v>
          </cell>
          <cell r="E286" t="str">
            <v>RS</v>
          </cell>
          <cell r="F286" t="str">
            <v>Year-on-year - Appropriations To(+) / From(-) Unequal Pay Back Pay Account</v>
          </cell>
          <cell r="G286">
            <v>2000</v>
          </cell>
          <cell r="I286">
            <v>25</v>
          </cell>
          <cell r="J286">
            <v>790</v>
          </cell>
          <cell r="K286">
            <v>1</v>
          </cell>
          <cell r="L286" t="str">
            <v>RS_1516</v>
          </cell>
        </row>
        <row r="287">
          <cell r="A287" t="str">
            <v>RS791</v>
          </cell>
          <cell r="B287">
            <v>791</v>
          </cell>
          <cell r="C287">
            <v>1</v>
          </cell>
          <cell r="D287">
            <v>285</v>
          </cell>
          <cell r="E287" t="str">
            <v>RS</v>
          </cell>
          <cell r="F287" t="str">
            <v>Year-on-year - Specific And Special Revenue Grants Outside Aef</v>
          </cell>
          <cell r="G287">
            <v>2000</v>
          </cell>
          <cell r="I287">
            <v>25</v>
          </cell>
          <cell r="J287">
            <v>791</v>
          </cell>
          <cell r="K287">
            <v>1</v>
          </cell>
          <cell r="L287" t="str">
            <v>RS_1516</v>
          </cell>
        </row>
        <row r="288">
          <cell r="A288" t="str">
            <v>RS793</v>
          </cell>
          <cell r="B288">
            <v>793</v>
          </cell>
          <cell r="C288">
            <v>1</v>
          </cell>
          <cell r="D288">
            <v>286</v>
          </cell>
          <cell r="E288" t="str">
            <v>RS</v>
          </cell>
          <cell r="F288" t="str">
            <v>Year-on-year - Business Rates Supplement</v>
          </cell>
          <cell r="G288">
            <v>2000</v>
          </cell>
          <cell r="I288">
            <v>25</v>
          </cell>
          <cell r="J288">
            <v>793</v>
          </cell>
          <cell r="K288">
            <v>1</v>
          </cell>
          <cell r="L288" t="str">
            <v>RS_1516</v>
          </cell>
        </row>
        <row r="289">
          <cell r="A289" t="str">
            <v>RS794</v>
          </cell>
          <cell r="B289">
            <v>794</v>
          </cell>
          <cell r="C289">
            <v>1</v>
          </cell>
          <cell r="D289">
            <v>287</v>
          </cell>
          <cell r="E289" t="str">
            <v>RS</v>
          </cell>
          <cell r="F289" t="str">
            <v>Year-on-year - Community Infrastructure Levy (Cil)</v>
          </cell>
          <cell r="G289">
            <v>2000</v>
          </cell>
          <cell r="I289">
            <v>25</v>
          </cell>
          <cell r="J289">
            <v>794</v>
          </cell>
          <cell r="K289">
            <v>1</v>
          </cell>
          <cell r="L289" t="str">
            <v>RS_1516</v>
          </cell>
        </row>
        <row r="290">
          <cell r="A290" t="str">
            <v>RS795</v>
          </cell>
          <cell r="B290">
            <v>795</v>
          </cell>
          <cell r="C290">
            <v>1</v>
          </cell>
          <cell r="D290">
            <v>288</v>
          </cell>
          <cell r="E290" t="str">
            <v>RS</v>
          </cell>
          <cell r="F290" t="str">
            <v>Year-on-year - Carbon Reduction Commitment Transactions (Expenditure) (+)</v>
          </cell>
          <cell r="G290">
            <v>2000</v>
          </cell>
          <cell r="I290">
            <v>25</v>
          </cell>
          <cell r="J290">
            <v>795</v>
          </cell>
          <cell r="K290">
            <v>1</v>
          </cell>
          <cell r="L290" t="str">
            <v>RS_1516</v>
          </cell>
        </row>
        <row r="291">
          <cell r="A291" t="str">
            <v>RS796</v>
          </cell>
          <cell r="B291">
            <v>796</v>
          </cell>
          <cell r="C291">
            <v>1</v>
          </cell>
          <cell r="D291">
            <v>289</v>
          </cell>
          <cell r="E291" t="str">
            <v>RS</v>
          </cell>
          <cell r="F291" t="str">
            <v>Year-on-year - Carbon Reduction Commitment Transactions (Income) (-)</v>
          </cell>
          <cell r="G291">
            <v>2000</v>
          </cell>
          <cell r="I291">
            <v>25</v>
          </cell>
          <cell r="J291">
            <v>796</v>
          </cell>
          <cell r="K291">
            <v>1</v>
          </cell>
          <cell r="L291" t="str">
            <v>RS_1516</v>
          </cell>
        </row>
        <row r="292">
          <cell r="A292" t="str">
            <v>RS800</v>
          </cell>
          <cell r="B292">
            <v>800</v>
          </cell>
          <cell r="C292">
            <v>1</v>
          </cell>
          <cell r="D292">
            <v>290</v>
          </cell>
          <cell r="E292" t="str">
            <v>RS</v>
          </cell>
          <cell r="F292" t="str">
            <v>Year-on-year - Revenue Expenditure (Total Of Lines 785 To 796)</v>
          </cell>
          <cell r="G292">
            <v>2000</v>
          </cell>
          <cell r="I292">
            <v>15</v>
          </cell>
          <cell r="J292">
            <v>800</v>
          </cell>
          <cell r="K292">
            <v>1</v>
          </cell>
          <cell r="L292" t="str">
            <v>RS_1516</v>
          </cell>
        </row>
        <row r="293">
          <cell r="A293" t="str">
            <v>RS803</v>
          </cell>
          <cell r="B293">
            <v>803</v>
          </cell>
          <cell r="C293">
            <v>1</v>
          </cell>
          <cell r="D293">
            <v>291</v>
          </cell>
          <cell r="E293" t="str">
            <v>RS</v>
          </cell>
          <cell r="F293" t="str">
            <v>Year-on-year - Local Services Support Grant (Lssg)</v>
          </cell>
          <cell r="G293">
            <v>2000</v>
          </cell>
          <cell r="I293">
            <v>25</v>
          </cell>
          <cell r="J293">
            <v>803</v>
          </cell>
          <cell r="K293">
            <v>1</v>
          </cell>
          <cell r="L293" t="str">
            <v>RS_1516</v>
          </cell>
        </row>
        <row r="294">
          <cell r="A294" t="str">
            <v>RS804</v>
          </cell>
          <cell r="B294">
            <v>804</v>
          </cell>
          <cell r="C294">
            <v>1</v>
          </cell>
          <cell r="D294">
            <v>292</v>
          </cell>
          <cell r="E294" t="str">
            <v>RS</v>
          </cell>
          <cell r="F294" t="str">
            <v>Year-on-year - Specific And Special Revenue Grants Inside Aef</v>
          </cell>
          <cell r="G294">
            <v>2000</v>
          </cell>
          <cell r="I294">
            <v>25</v>
          </cell>
          <cell r="J294">
            <v>804</v>
          </cell>
          <cell r="K294">
            <v>1</v>
          </cell>
          <cell r="L294" t="str">
            <v>RS_1516</v>
          </cell>
        </row>
        <row r="295">
          <cell r="A295" t="str">
            <v>RS805</v>
          </cell>
          <cell r="B295">
            <v>805</v>
          </cell>
          <cell r="C295">
            <v>1</v>
          </cell>
          <cell r="D295">
            <v>293</v>
          </cell>
          <cell r="E295" t="str">
            <v>RS</v>
          </cell>
          <cell r="F295" t="str">
            <v>Year-on-year - Net Revenue Expenditure (Total Of Lines 800 To 804)</v>
          </cell>
          <cell r="G295">
            <v>2000</v>
          </cell>
          <cell r="I295">
            <v>25</v>
          </cell>
          <cell r="J295">
            <v>805</v>
          </cell>
          <cell r="K295">
            <v>1</v>
          </cell>
          <cell r="L295" t="str">
            <v>RS_1516</v>
          </cell>
        </row>
        <row r="296">
          <cell r="A296" t="str">
            <v>RS806</v>
          </cell>
          <cell r="B296">
            <v>806</v>
          </cell>
          <cell r="C296">
            <v>1</v>
          </cell>
          <cell r="D296">
            <v>294</v>
          </cell>
          <cell r="E296" t="str">
            <v>RS</v>
          </cell>
          <cell r="F296" t="str">
            <v>Year-on-year - Inter-Authority Transfers In Respect Of Reorganisation</v>
          </cell>
          <cell r="G296">
            <v>2000</v>
          </cell>
          <cell r="I296">
            <v>25</v>
          </cell>
          <cell r="J296">
            <v>806</v>
          </cell>
          <cell r="K296">
            <v>1</v>
          </cell>
          <cell r="L296" t="str">
            <v>RS_1516</v>
          </cell>
        </row>
        <row r="297">
          <cell r="A297" t="str">
            <v>RS811</v>
          </cell>
          <cell r="B297">
            <v>811</v>
          </cell>
          <cell r="C297">
            <v>1</v>
          </cell>
          <cell r="D297">
            <v>295</v>
          </cell>
          <cell r="E297" t="str">
            <v>RS</v>
          </cell>
          <cell r="F297" t="str">
            <v>Year-on-year - Appropriations To(+) / From(-) Schools' Reserves</v>
          </cell>
          <cell r="G297">
            <v>5000</v>
          </cell>
          <cell r="I297">
            <v>30</v>
          </cell>
          <cell r="J297">
            <v>811</v>
          </cell>
          <cell r="K297">
            <v>1</v>
          </cell>
          <cell r="L297" t="str">
            <v>RS_1516</v>
          </cell>
        </row>
        <row r="298">
          <cell r="A298" t="str">
            <v>RS814</v>
          </cell>
          <cell r="B298">
            <v>814</v>
          </cell>
          <cell r="C298">
            <v>1</v>
          </cell>
          <cell r="D298">
            <v>296</v>
          </cell>
          <cell r="E298" t="str">
            <v>RS</v>
          </cell>
          <cell r="F298" t="str">
            <v>Year-on-year - Appropriations To(+) / From(-) Public Health Financial Reserves</v>
          </cell>
          <cell r="G298">
            <v>5000</v>
          </cell>
          <cell r="I298">
            <v>30</v>
          </cell>
          <cell r="J298">
            <v>814</v>
          </cell>
          <cell r="K298">
            <v>1</v>
          </cell>
          <cell r="L298" t="str">
            <v>RS_1516</v>
          </cell>
        </row>
        <row r="299">
          <cell r="A299" t="str">
            <v>RS815</v>
          </cell>
          <cell r="B299">
            <v>815</v>
          </cell>
          <cell r="C299">
            <v>1</v>
          </cell>
          <cell r="D299">
            <v>297</v>
          </cell>
          <cell r="E299" t="str">
            <v>RS</v>
          </cell>
          <cell r="F299" t="str">
            <v>Year-on-year - Appropriations To(+) / From(-) Other Earmarked Financial Reserves</v>
          </cell>
          <cell r="G299">
            <v>10000</v>
          </cell>
          <cell r="I299">
            <v>40</v>
          </cell>
          <cell r="J299">
            <v>815</v>
          </cell>
          <cell r="K299">
            <v>1</v>
          </cell>
          <cell r="L299" t="str">
            <v>RS_1516</v>
          </cell>
        </row>
        <row r="300">
          <cell r="A300" t="str">
            <v>RS816</v>
          </cell>
          <cell r="B300">
            <v>816</v>
          </cell>
          <cell r="C300">
            <v>1</v>
          </cell>
          <cell r="D300">
            <v>298</v>
          </cell>
          <cell r="E300" t="str">
            <v>RS</v>
          </cell>
          <cell r="F300" t="str">
            <v>Year-on-year - Appropriations To(+) / From(-) Unallocated Financial Reserves</v>
          </cell>
          <cell r="G300">
            <v>10000</v>
          </cell>
          <cell r="I300">
            <v>40</v>
          </cell>
          <cell r="J300">
            <v>816</v>
          </cell>
          <cell r="K300">
            <v>1</v>
          </cell>
          <cell r="L300" t="str">
            <v>RS_1516</v>
          </cell>
        </row>
        <row r="301">
          <cell r="A301" t="str">
            <v>RS851</v>
          </cell>
          <cell r="B301">
            <v>851</v>
          </cell>
          <cell r="C301">
            <v>1</v>
          </cell>
          <cell r="D301">
            <v>299</v>
          </cell>
          <cell r="E301" t="str">
            <v>RS</v>
          </cell>
          <cell r="F301" t="str">
            <v>Year-on-year - Revenue Support Grant</v>
          </cell>
          <cell r="G301">
            <v>2000</v>
          </cell>
          <cell r="I301">
            <v>25</v>
          </cell>
          <cell r="J301">
            <v>851</v>
          </cell>
          <cell r="K301">
            <v>1</v>
          </cell>
          <cell r="L301" t="str">
            <v>RS_1516</v>
          </cell>
        </row>
        <row r="302">
          <cell r="A302" t="str">
            <v>RS856</v>
          </cell>
          <cell r="B302">
            <v>856</v>
          </cell>
          <cell r="C302">
            <v>1</v>
          </cell>
          <cell r="D302">
            <v>300</v>
          </cell>
          <cell r="E302" t="str">
            <v>RS</v>
          </cell>
          <cell r="F302" t="str">
            <v>Year-on-year - Police Grant</v>
          </cell>
          <cell r="G302">
            <v>2000</v>
          </cell>
          <cell r="I302">
            <v>25</v>
          </cell>
          <cell r="J302">
            <v>856</v>
          </cell>
          <cell r="K302">
            <v>1</v>
          </cell>
          <cell r="L302" t="str">
            <v>RS_1516</v>
          </cell>
        </row>
        <row r="303">
          <cell r="A303" t="str">
            <v>RS870</v>
          </cell>
          <cell r="B303">
            <v>870</v>
          </cell>
          <cell r="C303">
            <v>1</v>
          </cell>
          <cell r="D303">
            <v>301</v>
          </cell>
          <cell r="E303" t="str">
            <v>RS</v>
          </cell>
          <cell r="F303" t="str">
            <v>Year-on-year - Retained Income From Rate Retention Scheme</v>
          </cell>
          <cell r="G303">
            <v>2000</v>
          </cell>
          <cell r="I303">
            <v>25</v>
          </cell>
          <cell r="J303">
            <v>870</v>
          </cell>
          <cell r="K303">
            <v>1</v>
          </cell>
          <cell r="L303" t="str">
            <v>RS_1516</v>
          </cell>
        </row>
        <row r="304">
          <cell r="A304" t="str">
            <v>RS880</v>
          </cell>
          <cell r="B304">
            <v>880</v>
          </cell>
          <cell r="C304">
            <v>1</v>
          </cell>
          <cell r="D304">
            <v>302</v>
          </cell>
          <cell r="E304" t="str">
            <v>RS</v>
          </cell>
          <cell r="F304" t="str">
            <v>Year-on-year - Other Items</v>
          </cell>
          <cell r="G304">
            <v>2000</v>
          </cell>
          <cell r="I304">
            <v>25</v>
          </cell>
          <cell r="J304">
            <v>880</v>
          </cell>
          <cell r="K304">
            <v>1</v>
          </cell>
          <cell r="L304" t="str">
            <v>RS_1516</v>
          </cell>
        </row>
        <row r="305">
          <cell r="A305" t="str">
            <v>RS890</v>
          </cell>
          <cell r="B305">
            <v>890</v>
          </cell>
          <cell r="C305">
            <v>1</v>
          </cell>
          <cell r="D305">
            <v>303</v>
          </cell>
          <cell r="E305" t="str">
            <v>RS</v>
          </cell>
          <cell r="F305" t="str">
            <v>Year-on-year - Council Tax Requirement (Total Of Lines 805 To 880)</v>
          </cell>
          <cell r="G305">
            <v>2000</v>
          </cell>
          <cell r="I305">
            <v>25</v>
          </cell>
          <cell r="J305">
            <v>890</v>
          </cell>
          <cell r="K305">
            <v>1</v>
          </cell>
          <cell r="L305" t="str">
            <v>RS_1516</v>
          </cell>
        </row>
        <row r="306">
          <cell r="A306" t="str">
            <v>RS911</v>
          </cell>
          <cell r="B306">
            <v>911</v>
          </cell>
          <cell r="C306">
            <v>2</v>
          </cell>
          <cell r="D306">
            <v>304</v>
          </cell>
          <cell r="E306" t="str">
            <v>RS</v>
          </cell>
          <cell r="F306" t="str">
            <v>Year-on-year - Schools Reserves Level - 1 April This Year, 31 March Last Year</v>
          </cell>
          <cell r="G306">
            <v>5000</v>
          </cell>
          <cell r="I306">
            <v>30</v>
          </cell>
          <cell r="J306">
            <v>911</v>
          </cell>
          <cell r="K306">
            <v>2</v>
          </cell>
          <cell r="L306" t="str">
            <v>RS_1516</v>
          </cell>
        </row>
        <row r="307">
          <cell r="A307" t="str">
            <v>RS914</v>
          </cell>
          <cell r="B307">
            <v>914</v>
          </cell>
          <cell r="C307">
            <v>2</v>
          </cell>
          <cell r="D307">
            <v>305</v>
          </cell>
          <cell r="E307" t="str">
            <v>RS</v>
          </cell>
          <cell r="F307" t="str">
            <v>Year-on-year - Public Health Financial Reserves Level - 1 April This Year, 31 March Last Year</v>
          </cell>
          <cell r="G307">
            <v>5000</v>
          </cell>
          <cell r="I307">
            <v>30</v>
          </cell>
          <cell r="J307">
            <v>914</v>
          </cell>
          <cell r="K307">
            <v>2</v>
          </cell>
          <cell r="L307" t="str">
            <v>RS_1516</v>
          </cell>
        </row>
        <row r="308">
          <cell r="A308" t="str">
            <v>RS915</v>
          </cell>
          <cell r="B308">
            <v>915</v>
          </cell>
          <cell r="C308">
            <v>2</v>
          </cell>
          <cell r="D308">
            <v>306</v>
          </cell>
          <cell r="E308" t="str">
            <v>RS</v>
          </cell>
          <cell r="F308" t="str">
            <v>Year-on-year - Other Earmarked Financial Reserves Level - 1 April This Year, 31 March Last Year</v>
          </cell>
          <cell r="G308">
            <v>10000</v>
          </cell>
          <cell r="I308">
            <v>40</v>
          </cell>
          <cell r="J308">
            <v>915</v>
          </cell>
          <cell r="K308">
            <v>2</v>
          </cell>
          <cell r="L308" t="str">
            <v>RS_1516</v>
          </cell>
        </row>
        <row r="309">
          <cell r="A309" t="str">
            <v>RS916</v>
          </cell>
          <cell r="B309">
            <v>916</v>
          </cell>
          <cell r="C309">
            <v>2</v>
          </cell>
          <cell r="D309">
            <v>307</v>
          </cell>
          <cell r="E309" t="str">
            <v>RS</v>
          </cell>
          <cell r="F309" t="str">
            <v>Year-on-year - Unallocated Financial Reserves Level - 1 April This Year, 31 March Last Year</v>
          </cell>
          <cell r="G309">
            <v>10000</v>
          </cell>
          <cell r="I309">
            <v>40</v>
          </cell>
          <cell r="J309">
            <v>916</v>
          </cell>
          <cell r="K309">
            <v>2</v>
          </cell>
          <cell r="L309" t="str">
            <v>RS_1516</v>
          </cell>
        </row>
        <row r="310">
          <cell r="A310" t="str">
            <v>RS920</v>
          </cell>
          <cell r="B310">
            <v>920</v>
          </cell>
          <cell r="C310">
            <v>2</v>
          </cell>
          <cell r="D310">
            <v>308</v>
          </cell>
          <cell r="E310" t="str">
            <v>RS</v>
          </cell>
          <cell r="F310" t="str">
            <v>Year-on-year - Prior Year Adjustments</v>
          </cell>
          <cell r="G310">
            <v>2000</v>
          </cell>
          <cell r="I310">
            <v>25</v>
          </cell>
          <cell r="J310">
            <v>920</v>
          </cell>
          <cell r="K310">
            <v>2</v>
          </cell>
          <cell r="L310" t="str">
            <v>RS_1516</v>
          </cell>
        </row>
        <row r="311">
          <cell r="A311" t="str">
            <v>RS911</v>
          </cell>
          <cell r="B311">
            <v>911</v>
          </cell>
          <cell r="C311">
            <v>3</v>
          </cell>
          <cell r="D311">
            <v>309</v>
          </cell>
          <cell r="E311" t="str">
            <v>RS</v>
          </cell>
          <cell r="F311" t="str">
            <v>Year-on-year - Schools Reserves Level - 31 March This Year, 31 March Last Year</v>
          </cell>
          <cell r="G311">
            <v>5000</v>
          </cell>
          <cell r="I311">
            <v>30</v>
          </cell>
          <cell r="J311">
            <v>911</v>
          </cell>
          <cell r="K311">
            <v>3</v>
          </cell>
          <cell r="L311" t="str">
            <v>RS_1516</v>
          </cell>
        </row>
        <row r="312">
          <cell r="A312" t="str">
            <v>RS914</v>
          </cell>
          <cell r="B312">
            <v>914</v>
          </cell>
          <cell r="C312">
            <v>3</v>
          </cell>
          <cell r="D312">
            <v>310</v>
          </cell>
          <cell r="E312" t="str">
            <v>RS</v>
          </cell>
          <cell r="F312" t="str">
            <v>Year-on-year - Public Health Financial Reserves Level - 31 March This Year, 31 March Last Year</v>
          </cell>
          <cell r="G312">
            <v>5000</v>
          </cell>
          <cell r="I312">
            <v>30</v>
          </cell>
          <cell r="J312">
            <v>914</v>
          </cell>
          <cell r="K312">
            <v>3</v>
          </cell>
          <cell r="L312" t="str">
            <v>RS_1516</v>
          </cell>
        </row>
        <row r="313">
          <cell r="A313" t="str">
            <v>RS915</v>
          </cell>
          <cell r="B313">
            <v>915</v>
          </cell>
          <cell r="C313">
            <v>3</v>
          </cell>
          <cell r="D313">
            <v>311</v>
          </cell>
          <cell r="E313" t="str">
            <v>RS</v>
          </cell>
          <cell r="F313" t="str">
            <v>Year-on-year - Other Earmarked Financial Reserves Level - 31 March This Year, 31 March Last Year</v>
          </cell>
          <cell r="G313">
            <v>10000</v>
          </cell>
          <cell r="I313">
            <v>40</v>
          </cell>
          <cell r="J313">
            <v>915</v>
          </cell>
          <cell r="K313">
            <v>3</v>
          </cell>
          <cell r="L313" t="str">
            <v>RS_1516</v>
          </cell>
        </row>
        <row r="314">
          <cell r="A314" t="str">
            <v>RS916</v>
          </cell>
          <cell r="B314">
            <v>916</v>
          </cell>
          <cell r="C314">
            <v>3</v>
          </cell>
          <cell r="D314">
            <v>312</v>
          </cell>
          <cell r="E314" t="str">
            <v>RS</v>
          </cell>
          <cell r="F314" t="str">
            <v>Year-on-year - Unallocated Financial Reserves Level - 31 March This Year, 31 March Last Year</v>
          </cell>
          <cell r="G314">
            <v>10000</v>
          </cell>
          <cell r="I314">
            <v>40</v>
          </cell>
          <cell r="J314">
            <v>916</v>
          </cell>
          <cell r="K314">
            <v>3</v>
          </cell>
          <cell r="L314" t="str">
            <v>RS_1516</v>
          </cell>
        </row>
        <row r="315">
          <cell r="A315" t="str">
            <v>RS931</v>
          </cell>
          <cell r="B315">
            <v>931</v>
          </cell>
          <cell r="C315">
            <v>1</v>
          </cell>
          <cell r="D315">
            <v>313</v>
          </cell>
          <cell r="E315" t="str">
            <v>RS</v>
          </cell>
          <cell r="F315" t="str">
            <v>Year-on-year - Depreciation</v>
          </cell>
          <cell r="G315">
            <v>5000</v>
          </cell>
          <cell r="I315">
            <v>50</v>
          </cell>
          <cell r="J315">
            <v>931</v>
          </cell>
          <cell r="K315">
            <v>1</v>
          </cell>
          <cell r="L315" t="str">
            <v>RS_1516</v>
          </cell>
        </row>
        <row r="316">
          <cell r="A316" t="str">
            <v>RS933</v>
          </cell>
          <cell r="B316">
            <v>933</v>
          </cell>
          <cell r="C316">
            <v>1</v>
          </cell>
          <cell r="D316">
            <v>314</v>
          </cell>
          <cell r="E316" t="str">
            <v>RS</v>
          </cell>
          <cell r="F316" t="str">
            <v>Year-on-year - Loss On Impairment Of Assets</v>
          </cell>
          <cell r="G316">
            <v>5000</v>
          </cell>
          <cell r="I316">
            <v>50</v>
          </cell>
          <cell r="J316">
            <v>933</v>
          </cell>
          <cell r="K316">
            <v>1</v>
          </cell>
          <cell r="L316" t="str">
            <v>RS_1516</v>
          </cell>
        </row>
        <row r="317">
          <cell r="A317" t="str">
            <v>RS934</v>
          </cell>
          <cell r="B317">
            <v>934</v>
          </cell>
          <cell r="C317">
            <v>1</v>
          </cell>
          <cell r="D317">
            <v>315</v>
          </cell>
          <cell r="E317" t="str">
            <v>RS</v>
          </cell>
          <cell r="F317" t="str">
            <v>Year-on-year - Revaluations Taken To Surplus Or Deficit On The Provision Of Services</v>
          </cell>
          <cell r="G317">
            <v>5000</v>
          </cell>
          <cell r="I317">
            <v>50</v>
          </cell>
          <cell r="J317">
            <v>934</v>
          </cell>
          <cell r="K317">
            <v>1</v>
          </cell>
          <cell r="L317" t="str">
            <v>RS_1516</v>
          </cell>
        </row>
        <row r="318">
          <cell r="A318" t="str">
            <v>RS935</v>
          </cell>
          <cell r="B318">
            <v>935</v>
          </cell>
          <cell r="C318">
            <v>1</v>
          </cell>
          <cell r="D318">
            <v>316</v>
          </cell>
          <cell r="E318" t="str">
            <v>RS</v>
          </cell>
          <cell r="F318" t="str">
            <v>Year-on-year - Credit For Capital Grants</v>
          </cell>
          <cell r="G318">
            <v>5000</v>
          </cell>
          <cell r="I318">
            <v>50</v>
          </cell>
          <cell r="J318">
            <v>935</v>
          </cell>
          <cell r="K318">
            <v>1</v>
          </cell>
          <cell r="L318" t="str">
            <v>RS_1516</v>
          </cell>
        </row>
        <row r="319">
          <cell r="A319" t="str">
            <v>RS936</v>
          </cell>
          <cell r="B319">
            <v>936</v>
          </cell>
          <cell r="C319">
            <v>1</v>
          </cell>
          <cell r="D319">
            <v>317</v>
          </cell>
          <cell r="E319" t="str">
            <v>RS</v>
          </cell>
          <cell r="F319" t="str">
            <v>Year-on-year - Revenue Expenditure Funded From Capital By Statute (Recs)</v>
          </cell>
          <cell r="G319">
            <v>5000</v>
          </cell>
          <cell r="I319">
            <v>50</v>
          </cell>
          <cell r="J319">
            <v>936</v>
          </cell>
          <cell r="K319">
            <v>1</v>
          </cell>
          <cell r="L319" t="str">
            <v>RS_1516</v>
          </cell>
        </row>
        <row r="320">
          <cell r="A320" t="str">
            <v>RS939</v>
          </cell>
          <cell r="B320">
            <v>939</v>
          </cell>
          <cell r="C320">
            <v>1</v>
          </cell>
          <cell r="D320">
            <v>318</v>
          </cell>
          <cell r="E320" t="str">
            <v>RS</v>
          </cell>
          <cell r="F320" t="str">
            <v>Year-on-year - Total Capital Items (Total Of Lines 931 To 936)</v>
          </cell>
          <cell r="G320">
            <v>5000</v>
          </cell>
          <cell r="I320">
            <v>50</v>
          </cell>
          <cell r="J320">
            <v>939</v>
          </cell>
          <cell r="K320">
            <v>1</v>
          </cell>
          <cell r="L320" t="str">
            <v>RS_1516</v>
          </cell>
        </row>
        <row r="321">
          <cell r="A321" t="str">
            <v>RS941</v>
          </cell>
          <cell r="B321">
            <v>941</v>
          </cell>
          <cell r="C321">
            <v>1</v>
          </cell>
          <cell r="D321">
            <v>319</v>
          </cell>
          <cell r="E321" t="str">
            <v>RS</v>
          </cell>
          <cell r="F321" t="str">
            <v>Year-on-year - One Off Equal Pay Costs  - Falling On The Schools Budget</v>
          </cell>
          <cell r="G321">
            <v>10000</v>
          </cell>
          <cell r="I321">
            <v>50</v>
          </cell>
          <cell r="J321">
            <v>941</v>
          </cell>
          <cell r="K321">
            <v>1</v>
          </cell>
          <cell r="L321" t="str">
            <v>RS_1516</v>
          </cell>
        </row>
        <row r="322">
          <cell r="A322" t="str">
            <v>RS942</v>
          </cell>
          <cell r="B322">
            <v>942</v>
          </cell>
          <cell r="C322">
            <v>1</v>
          </cell>
          <cell r="D322">
            <v>320</v>
          </cell>
          <cell r="E322" t="str">
            <v>RS</v>
          </cell>
          <cell r="F322" t="str">
            <v>Year-on-year - One Off Equal Pay Costs - Chargeable To Any Other Revenue Account</v>
          </cell>
          <cell r="G322">
            <v>10000</v>
          </cell>
          <cell r="I322">
            <v>50</v>
          </cell>
          <cell r="J322">
            <v>942</v>
          </cell>
          <cell r="K322">
            <v>1</v>
          </cell>
          <cell r="L322" t="str">
            <v>RS_1516</v>
          </cell>
        </row>
        <row r="323">
          <cell r="A323" t="str">
            <v>RS951</v>
          </cell>
          <cell r="B323">
            <v>951</v>
          </cell>
          <cell r="C323">
            <v>1</v>
          </cell>
          <cell r="D323">
            <v>321</v>
          </cell>
          <cell r="E323" t="str">
            <v>RS</v>
          </cell>
          <cell r="F323" t="str">
            <v>Year-on-year - Interest Payable And Similar Charges</v>
          </cell>
          <cell r="G323">
            <v>10000</v>
          </cell>
          <cell r="I323">
            <v>50</v>
          </cell>
          <cell r="J323">
            <v>951</v>
          </cell>
          <cell r="K323">
            <v>1</v>
          </cell>
          <cell r="L323" t="str">
            <v>RS_1516</v>
          </cell>
        </row>
        <row r="324">
          <cell r="A324" t="str">
            <v>RS952</v>
          </cell>
          <cell r="B324">
            <v>952</v>
          </cell>
          <cell r="C324">
            <v>1</v>
          </cell>
          <cell r="D324">
            <v>322</v>
          </cell>
          <cell r="E324" t="str">
            <v>RS</v>
          </cell>
          <cell r="F324" t="str">
            <v>Year-on-year - Interest And Investment Income (-): External Receipts And Dividends</v>
          </cell>
          <cell r="G324">
            <v>10000</v>
          </cell>
          <cell r="I324">
            <v>50</v>
          </cell>
          <cell r="J324">
            <v>952</v>
          </cell>
          <cell r="K324">
            <v>1</v>
          </cell>
          <cell r="L324" t="str">
            <v>RS_1516</v>
          </cell>
        </row>
        <row r="325">
          <cell r="A325" t="str">
            <v>RS979</v>
          </cell>
          <cell r="B325">
            <v>979</v>
          </cell>
          <cell r="C325">
            <v>1</v>
          </cell>
          <cell r="D325">
            <v>323</v>
          </cell>
          <cell r="E325" t="str">
            <v>RS</v>
          </cell>
          <cell r="F325" t="str">
            <v>Year-on-year - Total Service Expenditure On Non-Ias19 And Pfi "On Balance Sheet" Basis</v>
          </cell>
          <cell r="G325">
            <v>10000</v>
          </cell>
          <cell r="I325">
            <v>50</v>
          </cell>
          <cell r="J325">
            <v>979</v>
          </cell>
          <cell r="K325">
            <v>1</v>
          </cell>
          <cell r="L325" t="str">
            <v>RS_1516</v>
          </cell>
        </row>
        <row r="326">
          <cell r="A326" t="str">
            <v>RS980</v>
          </cell>
          <cell r="B326">
            <v>980</v>
          </cell>
          <cell r="C326">
            <v>5</v>
          </cell>
          <cell r="D326">
            <v>324</v>
          </cell>
          <cell r="E326" t="str">
            <v>RS</v>
          </cell>
          <cell r="F326" t="str">
            <v>Year-on-year - Total Housing Revenue Account (Hra) Income</v>
          </cell>
          <cell r="G326">
            <v>4000</v>
          </cell>
          <cell r="I326">
            <v>40</v>
          </cell>
          <cell r="J326">
            <v>980</v>
          </cell>
          <cell r="K326">
            <v>5</v>
          </cell>
          <cell r="L326" t="str">
            <v>RS_1516</v>
          </cell>
        </row>
        <row r="327">
          <cell r="A327" t="str">
            <v>RS981</v>
          </cell>
          <cell r="B327">
            <v>981</v>
          </cell>
          <cell r="C327">
            <v>5</v>
          </cell>
          <cell r="D327">
            <v>325</v>
          </cell>
          <cell r="E327" t="str">
            <v>RS</v>
          </cell>
          <cell r="F327" t="str">
            <v>Year-on-year - Total Housing Revenue Account (Hra) Expenditure</v>
          </cell>
          <cell r="G327">
            <v>4000</v>
          </cell>
          <cell r="I327">
            <v>40</v>
          </cell>
          <cell r="J327">
            <v>981</v>
          </cell>
          <cell r="K327">
            <v>5</v>
          </cell>
          <cell r="L327" t="str">
            <v>RS_1516</v>
          </cell>
        </row>
        <row r="328">
          <cell r="A328" t="str">
            <v>RS982</v>
          </cell>
          <cell r="B328">
            <v>982</v>
          </cell>
          <cell r="C328">
            <v>5</v>
          </cell>
          <cell r="D328">
            <v>326</v>
          </cell>
          <cell r="E328" t="str">
            <v>RS</v>
          </cell>
          <cell r="F328" t="str">
            <v>Year-on-year - Surplus Or Deficit For The Year On Hra Services (Line 980 Minus 981)</v>
          </cell>
          <cell r="G328">
            <v>4000</v>
          </cell>
          <cell r="I328">
            <v>25</v>
          </cell>
          <cell r="J328">
            <v>982</v>
          </cell>
          <cell r="K328">
            <v>5</v>
          </cell>
          <cell r="L328" t="str">
            <v>RS_1516</v>
          </cell>
        </row>
        <row r="329">
          <cell r="A329" t="str">
            <v>RS983</v>
          </cell>
          <cell r="B329">
            <v>983</v>
          </cell>
          <cell r="C329">
            <v>6</v>
          </cell>
          <cell r="D329">
            <v>327</v>
          </cell>
          <cell r="E329" t="str">
            <v>RS</v>
          </cell>
          <cell r="F329" t="str">
            <v>Year-on-year - Housing Revenue Account (Hra) Reserves - 1 April This Year, 31 March Last Year</v>
          </cell>
          <cell r="G329">
            <v>5000</v>
          </cell>
          <cell r="I329">
            <v>30</v>
          </cell>
          <cell r="J329">
            <v>983</v>
          </cell>
          <cell r="K329">
            <v>6</v>
          </cell>
          <cell r="L329" t="str">
            <v>RS_1516</v>
          </cell>
        </row>
        <row r="330">
          <cell r="A330" t="str">
            <v>RS983</v>
          </cell>
          <cell r="B330">
            <v>983</v>
          </cell>
          <cell r="C330">
            <v>7</v>
          </cell>
          <cell r="D330">
            <v>328</v>
          </cell>
          <cell r="E330" t="str">
            <v>RS</v>
          </cell>
          <cell r="F330" t="str">
            <v>Year-on-year - Housing Revenue Account (Hra) Reserves - 31 March This Year, 31 March Last Year</v>
          </cell>
          <cell r="G330">
            <v>5000</v>
          </cell>
          <cell r="I330">
            <v>30</v>
          </cell>
          <cell r="J330">
            <v>983</v>
          </cell>
          <cell r="K330">
            <v>7</v>
          </cell>
          <cell r="L330" t="str">
            <v>RS_1516</v>
          </cell>
        </row>
        <row r="331">
          <cell r="A331" t="str">
            <v>RS994</v>
          </cell>
          <cell r="B331">
            <v>994</v>
          </cell>
          <cell r="C331">
            <v>8</v>
          </cell>
          <cell r="D331">
            <v>329</v>
          </cell>
          <cell r="E331" t="str">
            <v>RS</v>
          </cell>
          <cell r="F331" t="str">
            <v>Year-on-year - Total Council Tax Revenue Foregone - Pensioners</v>
          </cell>
          <cell r="G331">
            <v>10000</v>
          </cell>
          <cell r="I331">
            <v>50</v>
          </cell>
          <cell r="J331">
            <v>994</v>
          </cell>
          <cell r="K331">
            <v>8</v>
          </cell>
          <cell r="L331" t="str">
            <v>RS_1516</v>
          </cell>
        </row>
        <row r="332">
          <cell r="A332" t="str">
            <v>RS995</v>
          </cell>
          <cell r="B332">
            <v>995</v>
          </cell>
          <cell r="C332">
            <v>8</v>
          </cell>
          <cell r="D332">
            <v>330</v>
          </cell>
          <cell r="E332" t="str">
            <v>RS</v>
          </cell>
          <cell r="F332" t="str">
            <v>Year-on-year - Total Council Tax Revenue Foregone - Working Age People</v>
          </cell>
          <cell r="G332">
            <v>10000</v>
          </cell>
          <cell r="I332">
            <v>50</v>
          </cell>
          <cell r="J332">
            <v>995</v>
          </cell>
          <cell r="K332">
            <v>8</v>
          </cell>
          <cell r="L332" t="str">
            <v>RS_1516</v>
          </cell>
        </row>
        <row r="333">
          <cell r="A333" t="str">
            <v>RS996</v>
          </cell>
          <cell r="B333">
            <v>996</v>
          </cell>
          <cell r="C333">
            <v>8</v>
          </cell>
          <cell r="D333">
            <v>331</v>
          </cell>
          <cell r="E333" t="str">
            <v>RS</v>
          </cell>
          <cell r="F333" t="str">
            <v>Year-on-year - Total Amount Of Council Tax Revenue Foregone</v>
          </cell>
          <cell r="G333">
            <v>20000</v>
          </cell>
          <cell r="I333">
            <v>50</v>
          </cell>
          <cell r="J333">
            <v>996</v>
          </cell>
          <cell r="K333">
            <v>8</v>
          </cell>
          <cell r="L333" t="str">
            <v>RS_1516</v>
          </cell>
        </row>
        <row r="334">
          <cell r="A334" t="str">
            <v>RS997</v>
          </cell>
          <cell r="B334">
            <v>997</v>
          </cell>
          <cell r="C334">
            <v>8</v>
          </cell>
          <cell r="D334">
            <v>332</v>
          </cell>
          <cell r="E334" t="str">
            <v>RS</v>
          </cell>
          <cell r="F334" t="str">
            <v>Year-on-year - The Total Amount Paid To Local Parishes [By The Billing Authority] With Respect To Their Council Tax Support Allocation</v>
          </cell>
          <cell r="G334">
            <v>2000</v>
          </cell>
          <cell r="I334">
            <v>25</v>
          </cell>
          <cell r="J334">
            <v>997</v>
          </cell>
          <cell r="K334">
            <v>8</v>
          </cell>
          <cell r="L334" t="str">
            <v>RS_1516</v>
          </cell>
        </row>
        <row r="335">
          <cell r="A335" t="str">
            <v>TSR260</v>
          </cell>
          <cell r="B335">
            <v>260</v>
          </cell>
          <cell r="C335">
            <v>1</v>
          </cell>
          <cell r="D335">
            <v>333</v>
          </cell>
          <cell r="E335" t="str">
            <v>TSR</v>
          </cell>
          <cell r="F335" t="str">
            <v>Year-on-year - Car Parks</v>
          </cell>
          <cell r="G335">
            <v>5000</v>
          </cell>
          <cell r="I335">
            <v>25</v>
          </cell>
          <cell r="J335">
            <v>260</v>
          </cell>
          <cell r="K335">
            <v>1</v>
          </cell>
          <cell r="L335" t="str">
            <v>TSR_1516</v>
          </cell>
        </row>
        <row r="336">
          <cell r="A336" t="str">
            <v>TSR281</v>
          </cell>
          <cell r="B336">
            <v>281</v>
          </cell>
          <cell r="C336">
            <v>1</v>
          </cell>
          <cell r="D336">
            <v>334</v>
          </cell>
          <cell r="E336" t="str">
            <v>TSR</v>
          </cell>
          <cell r="F336" t="str">
            <v>Year-on-year - Airports</v>
          </cell>
          <cell r="G336">
            <v>5000</v>
          </cell>
          <cell r="I336">
            <v>25</v>
          </cell>
          <cell r="J336">
            <v>281</v>
          </cell>
          <cell r="K336">
            <v>1</v>
          </cell>
          <cell r="L336" t="str">
            <v>TSR_1516</v>
          </cell>
        </row>
        <row r="337">
          <cell r="A337" t="str">
            <v>TSR282</v>
          </cell>
          <cell r="B337">
            <v>282</v>
          </cell>
          <cell r="C337">
            <v>1</v>
          </cell>
          <cell r="D337">
            <v>335</v>
          </cell>
          <cell r="E337" t="str">
            <v>TSR</v>
          </cell>
          <cell r="F337" t="str">
            <v>Year-on-year - Ports</v>
          </cell>
          <cell r="G337">
            <v>5000</v>
          </cell>
          <cell r="I337">
            <v>25</v>
          </cell>
          <cell r="J337">
            <v>282</v>
          </cell>
          <cell r="K337">
            <v>1</v>
          </cell>
          <cell r="L337" t="str">
            <v>TSR_1516</v>
          </cell>
        </row>
        <row r="338">
          <cell r="A338" t="str">
            <v>TSR283</v>
          </cell>
          <cell r="B338">
            <v>283</v>
          </cell>
          <cell r="C338">
            <v>1</v>
          </cell>
          <cell r="D338">
            <v>336</v>
          </cell>
          <cell r="E338" t="str">
            <v>TSR</v>
          </cell>
          <cell r="F338" t="str">
            <v>Year-on-year - Piers</v>
          </cell>
          <cell r="G338">
            <v>5000</v>
          </cell>
          <cell r="I338">
            <v>25</v>
          </cell>
          <cell r="J338">
            <v>283</v>
          </cell>
          <cell r="K338">
            <v>1</v>
          </cell>
          <cell r="L338" t="str">
            <v>TSR_1516</v>
          </cell>
        </row>
        <row r="339">
          <cell r="A339" t="str">
            <v>TSR284</v>
          </cell>
          <cell r="B339">
            <v>284</v>
          </cell>
          <cell r="C339">
            <v>1</v>
          </cell>
          <cell r="D339">
            <v>337</v>
          </cell>
          <cell r="E339" t="str">
            <v>TSR</v>
          </cell>
          <cell r="F339" t="str">
            <v>Year-on-year - Toll Bridges And Roads</v>
          </cell>
          <cell r="G339">
            <v>5000</v>
          </cell>
          <cell r="I339">
            <v>25</v>
          </cell>
          <cell r="J339">
            <v>284</v>
          </cell>
          <cell r="K339">
            <v>1</v>
          </cell>
          <cell r="L339" t="str">
            <v>TSR_1516</v>
          </cell>
        </row>
        <row r="340">
          <cell r="A340" t="str">
            <v>TSR514</v>
          </cell>
          <cell r="B340">
            <v>514</v>
          </cell>
          <cell r="C340">
            <v>1</v>
          </cell>
          <cell r="D340">
            <v>338</v>
          </cell>
          <cell r="E340" t="str">
            <v>TSR</v>
          </cell>
          <cell r="F340" t="str">
            <v>Year-on-year - Museums</v>
          </cell>
          <cell r="G340">
            <v>5000</v>
          </cell>
          <cell r="I340">
            <v>25</v>
          </cell>
          <cell r="J340">
            <v>514</v>
          </cell>
          <cell r="K340">
            <v>1</v>
          </cell>
          <cell r="L340" t="str">
            <v>TSR_1516</v>
          </cell>
        </row>
        <row r="341">
          <cell r="A341" t="str">
            <v>TSR515</v>
          </cell>
          <cell r="B341">
            <v>515</v>
          </cell>
          <cell r="C341">
            <v>1</v>
          </cell>
          <cell r="D341">
            <v>339</v>
          </cell>
          <cell r="E341" t="str">
            <v>TSR</v>
          </cell>
          <cell r="F341" t="str">
            <v>Year-on-year - Theatres</v>
          </cell>
          <cell r="G341">
            <v>5000</v>
          </cell>
          <cell r="I341">
            <v>25</v>
          </cell>
          <cell r="J341">
            <v>515</v>
          </cell>
          <cell r="K341">
            <v>1</v>
          </cell>
          <cell r="L341" t="str">
            <v>TSR_1516</v>
          </cell>
        </row>
        <row r="342">
          <cell r="A342" t="str">
            <v>TSR521</v>
          </cell>
          <cell r="B342">
            <v>521</v>
          </cell>
          <cell r="C342">
            <v>1</v>
          </cell>
          <cell r="D342">
            <v>340</v>
          </cell>
          <cell r="E342" t="str">
            <v>TSR</v>
          </cell>
          <cell r="F342" t="str">
            <v>Year-on-year - Civic Halls</v>
          </cell>
          <cell r="G342">
            <v>5000</v>
          </cell>
          <cell r="I342">
            <v>25</v>
          </cell>
          <cell r="J342">
            <v>521</v>
          </cell>
          <cell r="K342">
            <v>1</v>
          </cell>
          <cell r="L342" t="str">
            <v>TSR_1516</v>
          </cell>
        </row>
        <row r="343">
          <cell r="A343" t="str">
            <v>TSR525</v>
          </cell>
          <cell r="B343">
            <v>525</v>
          </cell>
          <cell r="C343">
            <v>1</v>
          </cell>
          <cell r="D343">
            <v>341</v>
          </cell>
          <cell r="E343" t="str">
            <v>TSR</v>
          </cell>
          <cell r="F343" t="str">
            <v>Year-on-year - Civic Restaurants</v>
          </cell>
          <cell r="G343">
            <v>5000</v>
          </cell>
          <cell r="I343">
            <v>25</v>
          </cell>
          <cell r="J343">
            <v>525</v>
          </cell>
          <cell r="K343">
            <v>1</v>
          </cell>
          <cell r="L343" t="str">
            <v>TSR_1516</v>
          </cell>
        </row>
        <row r="344">
          <cell r="A344" t="str">
            <v>TSR528</v>
          </cell>
          <cell r="B344">
            <v>528</v>
          </cell>
          <cell r="C344">
            <v>1</v>
          </cell>
          <cell r="D344">
            <v>342</v>
          </cell>
          <cell r="E344" t="str">
            <v>TSR</v>
          </cell>
          <cell r="F344" t="str">
            <v>Year-on-year - Sports Facilities</v>
          </cell>
          <cell r="G344">
            <v>5000</v>
          </cell>
          <cell r="I344">
            <v>25</v>
          </cell>
          <cell r="J344">
            <v>528</v>
          </cell>
          <cell r="K344">
            <v>1</v>
          </cell>
          <cell r="L344" t="str">
            <v>TSR_1516</v>
          </cell>
        </row>
        <row r="345">
          <cell r="A345" t="str">
            <v>TSR535</v>
          </cell>
          <cell r="B345">
            <v>535</v>
          </cell>
          <cell r="C345">
            <v>1</v>
          </cell>
          <cell r="D345">
            <v>343</v>
          </cell>
          <cell r="E345" t="str">
            <v>TSR</v>
          </cell>
          <cell r="F345" t="str">
            <v>Year-on-year - Crematoria</v>
          </cell>
          <cell r="G345">
            <v>5000</v>
          </cell>
          <cell r="I345">
            <v>25</v>
          </cell>
          <cell r="J345">
            <v>535</v>
          </cell>
          <cell r="K345">
            <v>1</v>
          </cell>
          <cell r="L345" t="str">
            <v>TSR_1516</v>
          </cell>
        </row>
        <row r="346">
          <cell r="A346" t="str">
            <v>TSR550</v>
          </cell>
          <cell r="B346">
            <v>550</v>
          </cell>
          <cell r="C346">
            <v>1</v>
          </cell>
          <cell r="D346">
            <v>344</v>
          </cell>
          <cell r="E346" t="str">
            <v>TSR</v>
          </cell>
          <cell r="F346" t="str">
            <v>Year-on-year - Fishery Harbours</v>
          </cell>
          <cell r="G346">
            <v>5000</v>
          </cell>
          <cell r="I346">
            <v>25</v>
          </cell>
          <cell r="J346">
            <v>550</v>
          </cell>
          <cell r="K346">
            <v>1</v>
          </cell>
          <cell r="L346" t="str">
            <v>TSR_1516</v>
          </cell>
        </row>
        <row r="347">
          <cell r="A347" t="str">
            <v>TSR580</v>
          </cell>
          <cell r="B347">
            <v>580</v>
          </cell>
          <cell r="C347">
            <v>1</v>
          </cell>
          <cell r="D347">
            <v>345</v>
          </cell>
          <cell r="E347" t="str">
            <v>TSR</v>
          </cell>
          <cell r="F347" t="str">
            <v>Year-on-year - Trade Waste</v>
          </cell>
          <cell r="G347">
            <v>5000</v>
          </cell>
          <cell r="I347">
            <v>25</v>
          </cell>
          <cell r="J347">
            <v>580</v>
          </cell>
          <cell r="K347">
            <v>1</v>
          </cell>
          <cell r="L347" t="str">
            <v>TSR_1516</v>
          </cell>
        </row>
        <row r="348">
          <cell r="A348" t="str">
            <v>TSR591</v>
          </cell>
          <cell r="B348">
            <v>591</v>
          </cell>
          <cell r="C348">
            <v>1</v>
          </cell>
          <cell r="D348">
            <v>346</v>
          </cell>
          <cell r="E348" t="str">
            <v>TSR</v>
          </cell>
          <cell r="F348" t="str">
            <v>Year-on-year - Building Control</v>
          </cell>
          <cell r="G348">
            <v>5000</v>
          </cell>
          <cell r="I348">
            <v>25</v>
          </cell>
          <cell r="J348">
            <v>591</v>
          </cell>
          <cell r="K348">
            <v>1</v>
          </cell>
          <cell r="L348" t="str">
            <v>TSR_1516</v>
          </cell>
        </row>
        <row r="349">
          <cell r="A349" t="str">
            <v>TSR594</v>
          </cell>
          <cell r="B349">
            <v>594</v>
          </cell>
          <cell r="C349">
            <v>1</v>
          </cell>
          <cell r="D349">
            <v>347</v>
          </cell>
          <cell r="E349" t="str">
            <v>TSR</v>
          </cell>
          <cell r="F349" t="str">
            <v>Year-on-year - Corporation Estates</v>
          </cell>
          <cell r="G349">
            <v>5000</v>
          </cell>
          <cell r="I349">
            <v>25</v>
          </cell>
          <cell r="J349">
            <v>594</v>
          </cell>
          <cell r="K349">
            <v>1</v>
          </cell>
          <cell r="L349" t="str">
            <v>TSR_1516</v>
          </cell>
        </row>
        <row r="350">
          <cell r="A350" t="str">
            <v>TSR595</v>
          </cell>
          <cell r="B350">
            <v>595</v>
          </cell>
          <cell r="C350">
            <v>1</v>
          </cell>
          <cell r="D350">
            <v>348</v>
          </cell>
          <cell r="E350" t="str">
            <v>TSR</v>
          </cell>
          <cell r="F350" t="str">
            <v>Year-on-year - Industrial Estates</v>
          </cell>
          <cell r="G350">
            <v>5000</v>
          </cell>
          <cell r="I350">
            <v>25</v>
          </cell>
          <cell r="J350">
            <v>595</v>
          </cell>
          <cell r="K350">
            <v>1</v>
          </cell>
          <cell r="L350" t="str">
            <v>TSR_1516</v>
          </cell>
        </row>
        <row r="351">
          <cell r="A351" t="str">
            <v>TSR596</v>
          </cell>
          <cell r="B351">
            <v>596</v>
          </cell>
          <cell r="C351">
            <v>1</v>
          </cell>
          <cell r="D351">
            <v>349</v>
          </cell>
          <cell r="E351" t="str">
            <v>TSR</v>
          </cell>
          <cell r="F351" t="str">
            <v>Year-on-year - Investment Properties</v>
          </cell>
          <cell r="G351">
            <v>5000</v>
          </cell>
          <cell r="I351">
            <v>25</v>
          </cell>
          <cell r="J351">
            <v>596</v>
          </cell>
          <cell r="K351">
            <v>1</v>
          </cell>
          <cell r="L351" t="str">
            <v>TSR_1516</v>
          </cell>
        </row>
        <row r="352">
          <cell r="A352" t="str">
            <v>TSR597</v>
          </cell>
          <cell r="B352">
            <v>597</v>
          </cell>
          <cell r="C352">
            <v>1</v>
          </cell>
          <cell r="D352">
            <v>350</v>
          </cell>
          <cell r="E352" t="str">
            <v>TSR</v>
          </cell>
          <cell r="F352" t="str">
            <v>Year-on-year - Market Undertakings</v>
          </cell>
          <cell r="G352">
            <v>5000</v>
          </cell>
          <cell r="I352">
            <v>25</v>
          </cell>
          <cell r="J352">
            <v>597</v>
          </cell>
          <cell r="K352">
            <v>1</v>
          </cell>
          <cell r="L352" t="str">
            <v>TSR_1516</v>
          </cell>
        </row>
        <row r="353">
          <cell r="A353" t="str">
            <v>TSR696</v>
          </cell>
          <cell r="B353">
            <v>696</v>
          </cell>
          <cell r="C353">
            <v>1</v>
          </cell>
          <cell r="D353">
            <v>351</v>
          </cell>
          <cell r="E353" t="str">
            <v>TSR</v>
          </cell>
          <cell r="F353" t="str">
            <v>Year-on-year - Total External Trading Accounts</v>
          </cell>
          <cell r="G353">
            <v>5000</v>
          </cell>
          <cell r="I353">
            <v>25</v>
          </cell>
          <cell r="J353">
            <v>696</v>
          </cell>
          <cell r="K353">
            <v>1</v>
          </cell>
          <cell r="L353" t="str">
            <v>TSR_1516</v>
          </cell>
        </row>
        <row r="354">
          <cell r="A354" t="str">
            <v>TSR697</v>
          </cell>
          <cell r="B354">
            <v>697</v>
          </cell>
          <cell r="C354">
            <v>1</v>
          </cell>
          <cell r="D354">
            <v>352</v>
          </cell>
          <cell r="E354" t="str">
            <v>TSR</v>
          </cell>
          <cell r="F354" t="str">
            <v>Year-on-year - Total External Trading Accounts - Capital Items *</v>
          </cell>
          <cell r="G354">
            <v>5000</v>
          </cell>
          <cell r="I354">
            <v>25</v>
          </cell>
          <cell r="J354">
            <v>697</v>
          </cell>
          <cell r="K354">
            <v>1</v>
          </cell>
          <cell r="L354" t="str">
            <v>TSR_1516</v>
          </cell>
        </row>
        <row r="355">
          <cell r="A355" t="str">
            <v>TSR698</v>
          </cell>
          <cell r="B355">
            <v>698</v>
          </cell>
          <cell r="C355">
            <v>1</v>
          </cell>
          <cell r="D355">
            <v>353</v>
          </cell>
          <cell r="E355" t="str">
            <v>TSR</v>
          </cell>
          <cell r="F355" t="str">
            <v>Year-on-year - Total External Trading Accounts - Net Surplus(-)/Deficit(+) *</v>
          </cell>
          <cell r="G355">
            <v>5000</v>
          </cell>
          <cell r="I355">
            <v>25</v>
          </cell>
          <cell r="J355">
            <v>698</v>
          </cell>
          <cell r="K355">
            <v>1</v>
          </cell>
          <cell r="L355" t="str">
            <v>TSR_1516</v>
          </cell>
        </row>
        <row r="356">
          <cell r="A356" t="str">
            <v>TSR716</v>
          </cell>
          <cell r="B356">
            <v>716</v>
          </cell>
          <cell r="C356">
            <v>1</v>
          </cell>
          <cell r="D356">
            <v>354</v>
          </cell>
          <cell r="E356" t="str">
            <v>TSR</v>
          </cell>
          <cell r="F356" t="str">
            <v>Year-on-year - Administrative Education Support Services</v>
          </cell>
          <cell r="G356">
            <v>5000</v>
          </cell>
          <cell r="I356">
            <v>25</v>
          </cell>
          <cell r="J356">
            <v>716</v>
          </cell>
          <cell r="K356">
            <v>1</v>
          </cell>
          <cell r="L356" t="str">
            <v>TSR_1516</v>
          </cell>
        </row>
        <row r="357">
          <cell r="A357" t="str">
            <v>TSR717</v>
          </cell>
          <cell r="B357">
            <v>717</v>
          </cell>
          <cell r="C357">
            <v>1</v>
          </cell>
          <cell r="D357">
            <v>355</v>
          </cell>
          <cell r="E357" t="str">
            <v>TSR</v>
          </cell>
          <cell r="F357" t="str">
            <v>Year-on-year - Specialist Education Support Services</v>
          </cell>
          <cell r="G357">
            <v>5000</v>
          </cell>
          <cell r="I357">
            <v>25</v>
          </cell>
          <cell r="J357">
            <v>717</v>
          </cell>
          <cell r="K357">
            <v>1</v>
          </cell>
          <cell r="L357" t="str">
            <v>TSR_1516</v>
          </cell>
        </row>
        <row r="358">
          <cell r="A358" t="str">
            <v>TSR723</v>
          </cell>
          <cell r="B358">
            <v>723</v>
          </cell>
          <cell r="C358">
            <v>1</v>
          </cell>
          <cell r="D358">
            <v>356</v>
          </cell>
          <cell r="E358" t="str">
            <v>TSR</v>
          </cell>
          <cell r="F358" t="str">
            <v>Year-on-year - Highways Maintenance</v>
          </cell>
          <cell r="G358">
            <v>5000</v>
          </cell>
          <cell r="I358">
            <v>25</v>
          </cell>
          <cell r="J358">
            <v>723</v>
          </cell>
          <cell r="K358">
            <v>1</v>
          </cell>
          <cell r="L358" t="str">
            <v>TSR_1516</v>
          </cell>
        </row>
        <row r="359">
          <cell r="A359" t="str">
            <v>TSR726</v>
          </cell>
          <cell r="B359">
            <v>726</v>
          </cell>
          <cell r="C359">
            <v>1</v>
          </cell>
          <cell r="D359">
            <v>357</v>
          </cell>
          <cell r="E359" t="str">
            <v>TSR</v>
          </cell>
          <cell r="F359" t="str">
            <v>Year-on-year - On-Street Parking</v>
          </cell>
          <cell r="G359">
            <v>5000</v>
          </cell>
          <cell r="I359">
            <v>25</v>
          </cell>
          <cell r="J359">
            <v>726</v>
          </cell>
          <cell r="K359">
            <v>1</v>
          </cell>
          <cell r="L359" t="str">
            <v>TSR_1516</v>
          </cell>
        </row>
        <row r="360">
          <cell r="A360" t="str">
            <v>TSR733</v>
          </cell>
          <cell r="B360">
            <v>733</v>
          </cell>
          <cell r="C360">
            <v>1</v>
          </cell>
          <cell r="D360">
            <v>358</v>
          </cell>
          <cell r="E360" t="str">
            <v>TSR</v>
          </cell>
          <cell r="F360" t="str">
            <v>Year-on-year - Social Services: Residential Homes</v>
          </cell>
          <cell r="G360">
            <v>5000</v>
          </cell>
          <cell r="I360">
            <v>25</v>
          </cell>
          <cell r="J360">
            <v>733</v>
          </cell>
          <cell r="K360">
            <v>1</v>
          </cell>
          <cell r="L360" t="str">
            <v>TSR_1516</v>
          </cell>
        </row>
        <row r="361">
          <cell r="A361" t="str">
            <v>TSR734</v>
          </cell>
          <cell r="B361">
            <v>734</v>
          </cell>
          <cell r="C361">
            <v>1</v>
          </cell>
          <cell r="D361">
            <v>359</v>
          </cell>
          <cell r="E361" t="str">
            <v>TSR</v>
          </cell>
          <cell r="F361" t="str">
            <v>Year-on-year - Social Services: Home Care Services</v>
          </cell>
          <cell r="G361">
            <v>5000</v>
          </cell>
          <cell r="I361">
            <v>25</v>
          </cell>
          <cell r="J361">
            <v>734</v>
          </cell>
          <cell r="K361">
            <v>1</v>
          </cell>
          <cell r="L361" t="str">
            <v>TSR_1516</v>
          </cell>
        </row>
        <row r="362">
          <cell r="A362" t="str">
            <v>TSR741</v>
          </cell>
          <cell r="B362">
            <v>741</v>
          </cell>
          <cell r="C362">
            <v>1</v>
          </cell>
          <cell r="D362">
            <v>360</v>
          </cell>
          <cell r="E362" t="str">
            <v>TSR</v>
          </cell>
          <cell r="F362" t="str">
            <v>Year-on-year - Housing Management</v>
          </cell>
          <cell r="G362">
            <v>5000</v>
          </cell>
          <cell r="I362">
            <v>25</v>
          </cell>
          <cell r="J362">
            <v>741</v>
          </cell>
          <cell r="K362">
            <v>1</v>
          </cell>
          <cell r="L362" t="str">
            <v>TSR_1516</v>
          </cell>
        </row>
        <row r="363">
          <cell r="A363" t="str">
            <v>TSR752</v>
          </cell>
          <cell r="B363">
            <v>752</v>
          </cell>
          <cell r="C363">
            <v>1</v>
          </cell>
          <cell r="D363">
            <v>361</v>
          </cell>
          <cell r="E363" t="str">
            <v>TSR</v>
          </cell>
          <cell r="F363" t="str">
            <v>Year-on-year - Leisure Management</v>
          </cell>
          <cell r="G363">
            <v>5000</v>
          </cell>
          <cell r="I363">
            <v>25</v>
          </cell>
          <cell r="J363">
            <v>752</v>
          </cell>
          <cell r="K363">
            <v>1</v>
          </cell>
          <cell r="L363" t="str">
            <v>TSR_1516</v>
          </cell>
        </row>
        <row r="364">
          <cell r="A364" t="str">
            <v>TSR757</v>
          </cell>
          <cell r="B364">
            <v>757</v>
          </cell>
          <cell r="C364">
            <v>1</v>
          </cell>
          <cell r="D364">
            <v>362</v>
          </cell>
          <cell r="E364" t="str">
            <v>TSR</v>
          </cell>
          <cell r="F364" t="str">
            <v>Year-on-year - Environmental Cleaning And Sweeping</v>
          </cell>
          <cell r="G364">
            <v>5000</v>
          </cell>
          <cell r="I364">
            <v>25</v>
          </cell>
          <cell r="J364">
            <v>757</v>
          </cell>
          <cell r="K364">
            <v>1</v>
          </cell>
          <cell r="L364" t="str">
            <v>TSR_1516</v>
          </cell>
        </row>
        <row r="365">
          <cell r="A365" t="str">
            <v>TSR810</v>
          </cell>
          <cell r="B365">
            <v>810</v>
          </cell>
          <cell r="C365">
            <v>1</v>
          </cell>
          <cell r="D365">
            <v>363</v>
          </cell>
          <cell r="E365" t="str">
            <v>TSR</v>
          </cell>
          <cell r="F365" t="str">
            <v>Year-on-year - Construction And Property Services</v>
          </cell>
          <cell r="G365">
            <v>5000</v>
          </cell>
          <cell r="I365">
            <v>25</v>
          </cell>
          <cell r="J365">
            <v>810</v>
          </cell>
          <cell r="K365">
            <v>1</v>
          </cell>
          <cell r="L365" t="str">
            <v>TSR_1516</v>
          </cell>
        </row>
        <row r="366">
          <cell r="A366" t="str">
            <v>TSR821</v>
          </cell>
          <cell r="B366">
            <v>821</v>
          </cell>
          <cell r="C366">
            <v>1</v>
          </cell>
          <cell r="D366">
            <v>364</v>
          </cell>
          <cell r="E366" t="str">
            <v>TSR</v>
          </cell>
          <cell r="F366" t="str">
            <v>Year-on-year - Building Cleaning</v>
          </cell>
          <cell r="G366">
            <v>5000</v>
          </cell>
          <cell r="I366">
            <v>25</v>
          </cell>
          <cell r="J366">
            <v>821</v>
          </cell>
          <cell r="K366">
            <v>1</v>
          </cell>
          <cell r="L366" t="str">
            <v>TSR_1516</v>
          </cell>
        </row>
        <row r="367">
          <cell r="A367" t="str">
            <v>TSR825</v>
          </cell>
          <cell r="B367">
            <v>825</v>
          </cell>
          <cell r="C367">
            <v>1</v>
          </cell>
          <cell r="D367">
            <v>365</v>
          </cell>
          <cell r="E367" t="str">
            <v>TSR</v>
          </cell>
          <cell r="F367" t="str">
            <v>Year-on-year - Building Maintenance</v>
          </cell>
          <cell r="G367">
            <v>5000</v>
          </cell>
          <cell r="I367">
            <v>25</v>
          </cell>
          <cell r="J367">
            <v>825</v>
          </cell>
          <cell r="K367">
            <v>1</v>
          </cell>
          <cell r="L367" t="str">
            <v>TSR_1516</v>
          </cell>
        </row>
        <row r="368">
          <cell r="A368" t="str">
            <v>TSR830</v>
          </cell>
          <cell r="B368">
            <v>830</v>
          </cell>
          <cell r="C368">
            <v>1</v>
          </cell>
          <cell r="D368">
            <v>366</v>
          </cell>
          <cell r="E368" t="str">
            <v>TSR</v>
          </cell>
          <cell r="F368" t="str">
            <v>Year-on-year - Grounds Maintenance</v>
          </cell>
          <cell r="G368">
            <v>5000</v>
          </cell>
          <cell r="I368">
            <v>25</v>
          </cell>
          <cell r="J368">
            <v>830</v>
          </cell>
          <cell r="K368">
            <v>1</v>
          </cell>
          <cell r="L368" t="str">
            <v>TSR_1516</v>
          </cell>
        </row>
        <row r="369">
          <cell r="A369" t="str">
            <v>TSR841</v>
          </cell>
          <cell r="B369">
            <v>841</v>
          </cell>
          <cell r="C369">
            <v>1</v>
          </cell>
          <cell r="D369">
            <v>367</v>
          </cell>
          <cell r="E369" t="str">
            <v>TSR</v>
          </cell>
          <cell r="F369" t="str">
            <v>Year-on-year - Vehicle Maintenance</v>
          </cell>
          <cell r="G369">
            <v>5000</v>
          </cell>
          <cell r="I369">
            <v>25</v>
          </cell>
          <cell r="J369">
            <v>841</v>
          </cell>
          <cell r="K369">
            <v>1</v>
          </cell>
          <cell r="L369" t="str">
            <v>TSR_1516</v>
          </cell>
        </row>
        <row r="370">
          <cell r="A370" t="str">
            <v>TSR845</v>
          </cell>
          <cell r="B370">
            <v>845</v>
          </cell>
          <cell r="C370">
            <v>1</v>
          </cell>
          <cell r="D370">
            <v>368</v>
          </cell>
          <cell r="E370" t="str">
            <v>TSR</v>
          </cell>
          <cell r="F370" t="str">
            <v>Year-on-year - Vehicle Management And Transport</v>
          </cell>
          <cell r="G370">
            <v>5000</v>
          </cell>
          <cell r="I370">
            <v>25</v>
          </cell>
          <cell r="J370">
            <v>845</v>
          </cell>
          <cell r="K370">
            <v>1</v>
          </cell>
          <cell r="L370" t="str">
            <v>TSR_1516</v>
          </cell>
        </row>
        <row r="371">
          <cell r="A371" t="str">
            <v>TSR850</v>
          </cell>
          <cell r="B371">
            <v>850</v>
          </cell>
          <cell r="C371">
            <v>1</v>
          </cell>
          <cell r="D371">
            <v>369</v>
          </cell>
          <cell r="E371" t="str">
            <v>TSR</v>
          </cell>
          <cell r="F371" t="str">
            <v>Year-on-year - Refuse Collection</v>
          </cell>
          <cell r="G371">
            <v>5000</v>
          </cell>
          <cell r="I371">
            <v>25</v>
          </cell>
          <cell r="J371">
            <v>850</v>
          </cell>
          <cell r="K371">
            <v>1</v>
          </cell>
          <cell r="L371" t="str">
            <v>TSR_1516</v>
          </cell>
        </row>
        <row r="372">
          <cell r="A372" t="str">
            <v>TSR860</v>
          </cell>
          <cell r="B372">
            <v>860</v>
          </cell>
          <cell r="C372">
            <v>1</v>
          </cell>
          <cell r="D372">
            <v>370</v>
          </cell>
          <cell r="E372" t="str">
            <v>TSR</v>
          </cell>
          <cell r="F372" t="str">
            <v>Year-on-year - Catering Services (Staff, Welfare, Education Etc)</v>
          </cell>
          <cell r="G372">
            <v>5000</v>
          </cell>
          <cell r="I372">
            <v>25</v>
          </cell>
          <cell r="J372">
            <v>860</v>
          </cell>
          <cell r="K372">
            <v>1</v>
          </cell>
          <cell r="L372" t="str">
            <v>TSR_1516</v>
          </cell>
        </row>
        <row r="373">
          <cell r="A373" t="str">
            <v>TSR871</v>
          </cell>
          <cell r="B373">
            <v>871</v>
          </cell>
          <cell r="C373">
            <v>1</v>
          </cell>
          <cell r="D373">
            <v>371</v>
          </cell>
          <cell r="E373" t="str">
            <v>TSR</v>
          </cell>
          <cell r="F373" t="str">
            <v>Year-on-year - Office Services (Printing, Security, Etc)</v>
          </cell>
          <cell r="G373">
            <v>5000</v>
          </cell>
          <cell r="I373">
            <v>25</v>
          </cell>
          <cell r="J373">
            <v>871</v>
          </cell>
          <cell r="K373">
            <v>1</v>
          </cell>
          <cell r="L373" t="str">
            <v>TSR_1516</v>
          </cell>
        </row>
        <row r="374">
          <cell r="A374" t="str">
            <v>TSR872</v>
          </cell>
          <cell r="B374">
            <v>872</v>
          </cell>
          <cell r="C374">
            <v>1</v>
          </cell>
          <cell r="D374">
            <v>372</v>
          </cell>
          <cell r="E374" t="str">
            <v>TSR</v>
          </cell>
          <cell r="F374" t="str">
            <v>Year-on-year - Information Technology</v>
          </cell>
          <cell r="G374">
            <v>5000</v>
          </cell>
          <cell r="I374">
            <v>25</v>
          </cell>
          <cell r="J374">
            <v>872</v>
          </cell>
          <cell r="K374">
            <v>1</v>
          </cell>
          <cell r="L374" t="str">
            <v>TSR_1516</v>
          </cell>
        </row>
        <row r="375">
          <cell r="A375" t="str">
            <v>TSR873</v>
          </cell>
          <cell r="B375">
            <v>873</v>
          </cell>
          <cell r="C375">
            <v>1</v>
          </cell>
          <cell r="D375">
            <v>373</v>
          </cell>
          <cell r="E375" t="str">
            <v>TSR</v>
          </cell>
          <cell r="F375" t="str">
            <v>Year-on-year - Finance Services</v>
          </cell>
          <cell r="G375">
            <v>5000</v>
          </cell>
          <cell r="I375">
            <v>25</v>
          </cell>
          <cell r="J375">
            <v>873</v>
          </cell>
          <cell r="K375">
            <v>1</v>
          </cell>
          <cell r="L375" t="str">
            <v>TSR_1516</v>
          </cell>
        </row>
        <row r="376">
          <cell r="A376" t="str">
            <v>TSR874</v>
          </cell>
          <cell r="B376">
            <v>874</v>
          </cell>
          <cell r="C376">
            <v>1</v>
          </cell>
          <cell r="D376">
            <v>374</v>
          </cell>
          <cell r="E376" t="str">
            <v>TSR</v>
          </cell>
          <cell r="F376" t="str">
            <v>Year-on-year - Legal Services</v>
          </cell>
          <cell r="G376">
            <v>5000</v>
          </cell>
          <cell r="I376">
            <v>25</v>
          </cell>
          <cell r="J376">
            <v>874</v>
          </cell>
          <cell r="K376">
            <v>1</v>
          </cell>
          <cell r="L376" t="str">
            <v>TSR_1516</v>
          </cell>
        </row>
        <row r="377">
          <cell r="A377" t="str">
            <v>TSR875</v>
          </cell>
          <cell r="B377">
            <v>875</v>
          </cell>
          <cell r="C377">
            <v>1</v>
          </cell>
          <cell r="D377">
            <v>375</v>
          </cell>
          <cell r="E377" t="str">
            <v>TSR</v>
          </cell>
          <cell r="F377" t="str">
            <v>Year-on-year - Personnel Services</v>
          </cell>
          <cell r="G377">
            <v>5000</v>
          </cell>
          <cell r="I377">
            <v>25</v>
          </cell>
          <cell r="J377">
            <v>875</v>
          </cell>
          <cell r="K377">
            <v>1</v>
          </cell>
          <cell r="L377" t="str">
            <v>TSR_1516</v>
          </cell>
        </row>
        <row r="378">
          <cell r="A378" t="str">
            <v>TSR896</v>
          </cell>
          <cell r="B378">
            <v>896</v>
          </cell>
          <cell r="C378">
            <v>1</v>
          </cell>
          <cell r="D378">
            <v>376</v>
          </cell>
          <cell r="E378" t="str">
            <v>TSR</v>
          </cell>
          <cell r="F378" t="str">
            <v>Year-on-year - Total Internal Trading Accounts</v>
          </cell>
          <cell r="G378">
            <v>5000</v>
          </cell>
          <cell r="I378">
            <v>25</v>
          </cell>
          <cell r="J378">
            <v>896</v>
          </cell>
          <cell r="K378">
            <v>1</v>
          </cell>
          <cell r="L378" t="str">
            <v>TSR_1516</v>
          </cell>
        </row>
        <row r="379">
          <cell r="A379" t="str">
            <v>TSR897</v>
          </cell>
          <cell r="B379">
            <v>897</v>
          </cell>
          <cell r="C379">
            <v>1</v>
          </cell>
          <cell r="D379">
            <v>377</v>
          </cell>
          <cell r="E379" t="str">
            <v>TSR</v>
          </cell>
          <cell r="F379" t="str">
            <v>Year-on-year - Total Internal Trading Accounts - Capital Items *</v>
          </cell>
          <cell r="G379">
            <v>5000</v>
          </cell>
          <cell r="I379">
            <v>25</v>
          </cell>
          <cell r="J379">
            <v>897</v>
          </cell>
          <cell r="K379">
            <v>1</v>
          </cell>
          <cell r="L379" t="str">
            <v>TSR_1516</v>
          </cell>
        </row>
        <row r="380">
          <cell r="A380" t="str">
            <v>TSR898</v>
          </cell>
          <cell r="B380">
            <v>898</v>
          </cell>
          <cell r="C380">
            <v>1</v>
          </cell>
          <cell r="D380">
            <v>378</v>
          </cell>
          <cell r="E380" t="str">
            <v>TSR</v>
          </cell>
          <cell r="F380" t="str">
            <v>Year-on-year - Total Internal Trading Accounts - Net Surplus(-)/Deficit(</v>
          </cell>
          <cell r="G380">
            <v>5000</v>
          </cell>
          <cell r="I380">
            <v>25</v>
          </cell>
          <cell r="J380">
            <v>898</v>
          </cell>
          <cell r="K380">
            <v>1</v>
          </cell>
          <cell r="L380" t="str">
            <v>TSR_1516</v>
          </cell>
        </row>
        <row r="381">
          <cell r="A381" t="str">
            <v>TSR931</v>
          </cell>
          <cell r="B381">
            <v>931</v>
          </cell>
          <cell r="C381">
            <v>2</v>
          </cell>
          <cell r="D381">
            <v>379</v>
          </cell>
          <cell r="E381" t="str">
            <v>TSR</v>
          </cell>
          <cell r="F381" t="str">
            <v>Year-on-year - Capital Items (External) - Depreciation</v>
          </cell>
          <cell r="G381">
            <v>5000</v>
          </cell>
          <cell r="I381">
            <v>25</v>
          </cell>
          <cell r="J381">
            <v>931</v>
          </cell>
          <cell r="K381">
            <v>2</v>
          </cell>
          <cell r="L381" t="str">
            <v>TSR_1516</v>
          </cell>
        </row>
        <row r="382">
          <cell r="A382" t="str">
            <v>TSR933</v>
          </cell>
          <cell r="B382">
            <v>933</v>
          </cell>
          <cell r="C382">
            <v>2</v>
          </cell>
          <cell r="D382">
            <v>380</v>
          </cell>
          <cell r="E382" t="str">
            <v>TSR</v>
          </cell>
          <cell r="F382" t="str">
            <v>Year-on-year - Capital Items (External) - Loss On Impairment Of Assets</v>
          </cell>
          <cell r="G382">
            <v>5000</v>
          </cell>
          <cell r="I382">
            <v>25</v>
          </cell>
          <cell r="J382">
            <v>933</v>
          </cell>
          <cell r="K382">
            <v>2</v>
          </cell>
          <cell r="L382" t="str">
            <v>TSR_1516</v>
          </cell>
        </row>
        <row r="383">
          <cell r="A383" t="str">
            <v>TSR934</v>
          </cell>
          <cell r="B383">
            <v>934</v>
          </cell>
          <cell r="C383">
            <v>2</v>
          </cell>
          <cell r="D383">
            <v>381</v>
          </cell>
          <cell r="E383" t="str">
            <v>TSR</v>
          </cell>
          <cell r="F383" t="str">
            <v>Year-on-year - Capital Items (External) - Revaluations Taken To Surplus Or Deficit On The Provision</v>
          </cell>
          <cell r="G383">
            <v>5000</v>
          </cell>
          <cell r="I383">
            <v>25</v>
          </cell>
          <cell r="J383">
            <v>934</v>
          </cell>
          <cell r="K383">
            <v>2</v>
          </cell>
          <cell r="L383" t="str">
            <v>TSR_1516</v>
          </cell>
        </row>
        <row r="384">
          <cell r="A384" t="str">
            <v>TSR935</v>
          </cell>
          <cell r="B384">
            <v>935</v>
          </cell>
          <cell r="C384">
            <v>2</v>
          </cell>
          <cell r="D384">
            <v>382</v>
          </cell>
          <cell r="E384" t="str">
            <v>TSR</v>
          </cell>
          <cell r="F384" t="str">
            <v>Year-on-year - Capital Items (External) - Credit For Capital Grants</v>
          </cell>
          <cell r="G384">
            <v>5000</v>
          </cell>
          <cell r="I384">
            <v>25</v>
          </cell>
          <cell r="J384">
            <v>935</v>
          </cell>
          <cell r="K384">
            <v>2</v>
          </cell>
          <cell r="L384" t="str">
            <v>TSR_1516</v>
          </cell>
        </row>
        <row r="385">
          <cell r="A385" t="str">
            <v>TSR936</v>
          </cell>
          <cell r="B385">
            <v>936</v>
          </cell>
          <cell r="C385">
            <v>2</v>
          </cell>
          <cell r="D385">
            <v>383</v>
          </cell>
          <cell r="E385" t="str">
            <v>TSR</v>
          </cell>
          <cell r="F385" t="str">
            <v>Year-on-year - Capital Items (External) - Revenue Expenditure Funded From Capital By Statute (Recs)</v>
          </cell>
          <cell r="G385">
            <v>5000</v>
          </cell>
          <cell r="I385">
            <v>25</v>
          </cell>
          <cell r="J385">
            <v>936</v>
          </cell>
          <cell r="K385">
            <v>2</v>
          </cell>
          <cell r="L385" t="str">
            <v>TSR_1516</v>
          </cell>
        </row>
        <row r="386">
          <cell r="A386" t="str">
            <v>TSR939</v>
          </cell>
          <cell r="B386">
            <v>939</v>
          </cell>
          <cell r="C386">
            <v>2</v>
          </cell>
          <cell r="D386">
            <v>384</v>
          </cell>
          <cell r="E386" t="str">
            <v>TSR</v>
          </cell>
          <cell r="F386" t="str">
            <v>Year-on-year - Capital Items (External) - Total Capital Items (Total Of Lines 931 To 936)</v>
          </cell>
          <cell r="G386">
            <v>5000</v>
          </cell>
          <cell r="I386">
            <v>25</v>
          </cell>
          <cell r="J386">
            <v>939</v>
          </cell>
          <cell r="K386">
            <v>2</v>
          </cell>
          <cell r="L386" t="str">
            <v>TSR_1516</v>
          </cell>
        </row>
        <row r="387">
          <cell r="A387" t="str">
            <v>TSR931</v>
          </cell>
          <cell r="B387">
            <v>931</v>
          </cell>
          <cell r="C387">
            <v>3</v>
          </cell>
          <cell r="D387">
            <v>385</v>
          </cell>
          <cell r="E387" t="str">
            <v>TSR</v>
          </cell>
          <cell r="F387" t="str">
            <v>Year-on-year - Capital Items (Internal) - Depreciation</v>
          </cell>
          <cell r="G387">
            <v>5000</v>
          </cell>
          <cell r="I387">
            <v>25</v>
          </cell>
          <cell r="J387">
            <v>931</v>
          </cell>
          <cell r="K387">
            <v>3</v>
          </cell>
          <cell r="L387" t="str">
            <v>TSR_1516</v>
          </cell>
        </row>
        <row r="388">
          <cell r="A388" t="str">
            <v>TSR933</v>
          </cell>
          <cell r="B388">
            <v>933</v>
          </cell>
          <cell r="C388">
            <v>3</v>
          </cell>
          <cell r="D388">
            <v>386</v>
          </cell>
          <cell r="E388" t="str">
            <v>TSR</v>
          </cell>
          <cell r="F388" t="str">
            <v>Year-on-year - Capital Items (Internal) - Loss On Impairment Of Assets</v>
          </cell>
          <cell r="G388">
            <v>5000</v>
          </cell>
          <cell r="I388">
            <v>25</v>
          </cell>
          <cell r="J388">
            <v>933</v>
          </cell>
          <cell r="K388">
            <v>3</v>
          </cell>
          <cell r="L388" t="str">
            <v>TSR_1516</v>
          </cell>
        </row>
        <row r="389">
          <cell r="A389" t="str">
            <v>TSR934</v>
          </cell>
          <cell r="B389">
            <v>934</v>
          </cell>
          <cell r="C389">
            <v>3</v>
          </cell>
          <cell r="D389">
            <v>387</v>
          </cell>
          <cell r="E389" t="str">
            <v>TSR</v>
          </cell>
          <cell r="F389" t="str">
            <v>Year-on-year - Capital Items (Internal) - Revaluations Taken To Surplus Or Deficit On The Provision</v>
          </cell>
          <cell r="G389">
            <v>5000</v>
          </cell>
          <cell r="I389">
            <v>25</v>
          </cell>
          <cell r="J389">
            <v>934</v>
          </cell>
          <cell r="K389">
            <v>3</v>
          </cell>
          <cell r="L389" t="str">
            <v>TSR_1516</v>
          </cell>
        </row>
        <row r="390">
          <cell r="A390" t="str">
            <v>TSR935</v>
          </cell>
          <cell r="B390">
            <v>935</v>
          </cell>
          <cell r="C390">
            <v>3</v>
          </cell>
          <cell r="D390">
            <v>388</v>
          </cell>
          <cell r="E390" t="str">
            <v>TSR</v>
          </cell>
          <cell r="F390" t="str">
            <v>Year-on-year - Capital Items (Internal) - Credit For Capital Grants</v>
          </cell>
          <cell r="G390">
            <v>5000</v>
          </cell>
          <cell r="I390">
            <v>25</v>
          </cell>
          <cell r="J390">
            <v>935</v>
          </cell>
          <cell r="K390">
            <v>3</v>
          </cell>
          <cell r="L390" t="str">
            <v>TSR_1516</v>
          </cell>
        </row>
        <row r="391">
          <cell r="A391" t="str">
            <v>TSR936</v>
          </cell>
          <cell r="B391">
            <v>936</v>
          </cell>
          <cell r="C391">
            <v>3</v>
          </cell>
          <cell r="D391">
            <v>389</v>
          </cell>
          <cell r="E391" t="str">
            <v>TSR</v>
          </cell>
          <cell r="F391" t="str">
            <v>Year-on-year - Capital Items (Internal) - Revenue Expenditure Funded From Capital By Statute (Recs)</v>
          </cell>
          <cell r="G391">
            <v>5000</v>
          </cell>
          <cell r="I391">
            <v>25</v>
          </cell>
          <cell r="J391">
            <v>936</v>
          </cell>
          <cell r="K391">
            <v>3</v>
          </cell>
          <cell r="L391" t="str">
            <v>TSR_1516</v>
          </cell>
        </row>
        <row r="392">
          <cell r="A392" t="str">
            <v>TSR939</v>
          </cell>
          <cell r="B392">
            <v>939</v>
          </cell>
          <cell r="C392">
            <v>3</v>
          </cell>
          <cell r="D392">
            <v>390</v>
          </cell>
          <cell r="E392" t="str">
            <v>TSR</v>
          </cell>
          <cell r="F392" t="str">
            <v>Year-on-year - Capital Items (Internal) - Total Capital Items (Total Of Lines 931 To 936)</v>
          </cell>
          <cell r="G392">
            <v>5000</v>
          </cell>
          <cell r="I392">
            <v>25</v>
          </cell>
          <cell r="J392">
            <v>939</v>
          </cell>
          <cell r="K392">
            <v>3</v>
          </cell>
          <cell r="L392" t="str">
            <v>TSR_1516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2:B31"/>
  <sheetViews>
    <sheetView tabSelected="1" workbookViewId="0">
      <selection activeCell="D25" sqref="D25"/>
    </sheetView>
  </sheetViews>
  <sheetFormatPr defaultRowHeight="15" x14ac:dyDescent="0.25"/>
  <cols>
    <col min="1" max="1" width="47.28515625" bestFit="1" customWidth="1"/>
    <col min="2" max="2" width="22.5703125" customWidth="1"/>
    <col min="5" max="5" width="18.7109375" bestFit="1" customWidth="1"/>
  </cols>
  <sheetData>
    <row r="2" spans="1:2" x14ac:dyDescent="0.25">
      <c r="A2" s="1" t="s">
        <v>0</v>
      </c>
      <c r="B2" s="6" t="s">
        <v>1</v>
      </c>
    </row>
    <row r="3" spans="1:2" x14ac:dyDescent="0.25">
      <c r="A3" s="2"/>
      <c r="B3" s="3"/>
    </row>
    <row r="4" spans="1:2" x14ac:dyDescent="0.25">
      <c r="A4" s="2" t="s">
        <v>2</v>
      </c>
      <c r="B4" s="5">
        <v>-225611.63</v>
      </c>
    </row>
    <row r="5" spans="1:2" x14ac:dyDescent="0.25">
      <c r="A5" s="2" t="s">
        <v>3</v>
      </c>
      <c r="B5" s="5">
        <v>-41921.229999999996</v>
      </c>
    </row>
    <row r="6" spans="1:2" x14ac:dyDescent="0.25">
      <c r="A6" s="2" t="s">
        <v>4</v>
      </c>
      <c r="B6" s="5">
        <v>-68646</v>
      </c>
    </row>
    <row r="7" spans="1:2" x14ac:dyDescent="0.25">
      <c r="A7" s="2" t="s">
        <v>5</v>
      </c>
      <c r="B7" s="5">
        <v>-572585.39</v>
      </c>
    </row>
    <row r="8" spans="1:2" x14ac:dyDescent="0.25">
      <c r="A8" s="2" t="s">
        <v>6</v>
      </c>
      <c r="B8" s="5">
        <v>-49616.6</v>
      </c>
    </row>
    <row r="9" spans="1:2" x14ac:dyDescent="0.25">
      <c r="A9" s="2" t="s">
        <v>7</v>
      </c>
      <c r="B9" s="5">
        <v>-552</v>
      </c>
    </row>
    <row r="10" spans="1:2" x14ac:dyDescent="0.25">
      <c r="A10" s="2" t="s">
        <v>8</v>
      </c>
      <c r="B10" s="5">
        <v>-26749</v>
      </c>
    </row>
    <row r="11" spans="1:2" ht="15.75" thickBot="1" x14ac:dyDescent="0.3">
      <c r="A11" s="2" t="s">
        <v>9</v>
      </c>
      <c r="B11" s="5">
        <v>-1720</v>
      </c>
    </row>
    <row r="12" spans="1:2" ht="15.75" thickBot="1" x14ac:dyDescent="0.3">
      <c r="A12" s="1" t="s">
        <v>10</v>
      </c>
      <c r="B12" s="4">
        <f>SUM(B4:B11)</f>
        <v>-987401.85</v>
      </c>
    </row>
    <row r="13" spans="1:2" x14ac:dyDescent="0.25">
      <c r="A13" s="2"/>
      <c r="B13" s="3"/>
    </row>
    <row r="14" spans="1:2" x14ac:dyDescent="0.25">
      <c r="A14" s="1" t="s">
        <v>11</v>
      </c>
      <c r="B14" s="3"/>
    </row>
    <row r="15" spans="1:2" x14ac:dyDescent="0.25">
      <c r="A15" s="2"/>
      <c r="B15" s="3"/>
    </row>
    <row r="16" spans="1:2" x14ac:dyDescent="0.25">
      <c r="A16" s="2" t="s">
        <v>12</v>
      </c>
      <c r="B16" s="3">
        <v>45388.25</v>
      </c>
    </row>
    <row r="17" spans="1:2" x14ac:dyDescent="0.25">
      <c r="A17" s="2" t="s">
        <v>13</v>
      </c>
      <c r="B17" s="3">
        <v>189919.07000000007</v>
      </c>
    </row>
    <row r="18" spans="1:2" ht="15.75" thickBot="1" x14ac:dyDescent="0.3">
      <c r="A18" s="2" t="s">
        <v>14</v>
      </c>
      <c r="B18" s="3">
        <v>930312.45526952296</v>
      </c>
    </row>
    <row r="19" spans="1:2" ht="15.75" thickBot="1" x14ac:dyDescent="0.3">
      <c r="A19" s="1" t="s">
        <v>15</v>
      </c>
      <c r="B19" s="4">
        <f>SUM(B16:B18)</f>
        <v>1165619.775269523</v>
      </c>
    </row>
    <row r="20" spans="1:2" ht="15.75" thickBot="1" x14ac:dyDescent="0.3">
      <c r="A20" s="2"/>
      <c r="B20" s="3"/>
    </row>
    <row r="21" spans="1:2" ht="15.75" thickBot="1" x14ac:dyDescent="0.3">
      <c r="A21" s="2"/>
      <c r="B21" s="4">
        <f>SUM(B12+B19)</f>
        <v>178217.92526952305</v>
      </c>
    </row>
    <row r="22" spans="1:2" x14ac:dyDescent="0.25">
      <c r="A22" s="2"/>
      <c r="B22" s="5"/>
    </row>
    <row r="23" spans="1:2" x14ac:dyDescent="0.25">
      <c r="A23" s="1" t="s">
        <v>16</v>
      </c>
      <c r="B23" s="2"/>
    </row>
    <row r="24" spans="1:2" x14ac:dyDescent="0.25">
      <c r="A24" s="2"/>
      <c r="B24" s="3"/>
    </row>
    <row r="25" spans="1:2" ht="48.6" customHeight="1" x14ac:dyDescent="0.25">
      <c r="A25" s="7" t="s">
        <v>17</v>
      </c>
      <c r="B25" s="7"/>
    </row>
    <row r="26" spans="1:2" x14ac:dyDescent="0.25">
      <c r="A26" s="2"/>
      <c r="B26" s="3"/>
    </row>
    <row r="27" spans="1:2" x14ac:dyDescent="0.25">
      <c r="A27" s="2" t="s">
        <v>18</v>
      </c>
      <c r="B27">
        <v>1854</v>
      </c>
    </row>
    <row r="28" spans="1:2" x14ac:dyDescent="0.25">
      <c r="A28" s="2" t="s">
        <v>19</v>
      </c>
      <c r="B28">
        <v>754</v>
      </c>
    </row>
    <row r="29" spans="1:2" x14ac:dyDescent="0.25">
      <c r="A29" s="2" t="s">
        <v>20</v>
      </c>
      <c r="B29">
        <v>1100</v>
      </c>
    </row>
    <row r="30" spans="1:2" x14ac:dyDescent="0.25">
      <c r="A30" s="2"/>
      <c r="B30" s="3"/>
    </row>
    <row r="31" spans="1:2" x14ac:dyDescent="0.25">
      <c r="A31" s="2"/>
      <c r="B31" s="3"/>
    </row>
  </sheetData>
  <mergeCells count="1"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Simon Waghorn</cp:lastModifiedBy>
  <dcterms:created xsi:type="dcterms:W3CDTF">2021-10-23T14:05:31Z</dcterms:created>
  <dcterms:modified xsi:type="dcterms:W3CDTF">2026-08-06T13:30:26Z</dcterms:modified>
</cp:coreProperties>
</file>