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stewart\Advert-Public Notice\"/>
    </mc:Choice>
  </mc:AlternateContent>
  <xr:revisionPtr revIDLastSave="0" documentId="13_ncr:1_{431B47F4-08CF-4C61-BE82-197452741F5D}" xr6:coauthVersionLast="47" xr6:coauthVersionMax="47" xr10:uidLastSave="{00000000-0000-0000-0000-000000000000}"/>
  <bookViews>
    <workbookView xWindow="-120" yWindow="-120" windowWidth="29040" windowHeight="15720" xr2:uid="{0A4B6043-DC44-4BFB-B899-53E76561FB7A}"/>
  </bookViews>
  <sheets>
    <sheet name="advert " sheetId="1" r:id="rId1"/>
  </sheets>
  <definedNames>
    <definedName name="_xlnm.Print_Area" localSheetId="0">'advert '!$B$1:$K$72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G69" i="1"/>
  <c r="F69" i="1"/>
  <c r="E69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69" i="1" l="1"/>
</calcChain>
</file>

<file path=xl/sharedStrings.xml><?xml version="1.0" encoding="utf-8"?>
<sst xmlns="http://schemas.openxmlformats.org/spreadsheetml/2006/main" count="113" uniqueCount="70">
  <si>
    <t>DARTFORD BOROUGH COUNCIL</t>
  </si>
  <si>
    <t>MEMBERS’ ALLOWANCE SCHEME</t>
  </si>
  <si>
    <t xml:space="preserve">The Council, in accordance with the Local Authorities (Members’ Allowances) (England) Regulations </t>
  </si>
  <si>
    <t xml:space="preserve">The scheme provided for a fixed basic allowance to be paid in equal amounts to every Member of </t>
  </si>
  <si>
    <t xml:space="preserve">the Council. Further sums were available to those Members holding positions of Special </t>
  </si>
  <si>
    <t xml:space="preserve">Responsibility as specified in the scheme.  </t>
  </si>
  <si>
    <t>Name</t>
  </si>
  <si>
    <t>Basic Allowance</t>
  </si>
  <si>
    <t>Special Responsibility Allowance</t>
  </si>
  <si>
    <t>Travel and Subscriptions</t>
  </si>
  <si>
    <t>Total</t>
  </si>
  <si>
    <t>£</t>
  </si>
  <si>
    <t>Lab</t>
  </si>
  <si>
    <t>Con</t>
  </si>
  <si>
    <t>Ref</t>
  </si>
  <si>
    <t>TOTAL</t>
  </si>
  <si>
    <t>Con Conservative
Indg Independent Group
Allg Alliance Group</t>
  </si>
  <si>
    <t>Con Conservative
Indg Independent 
Ref Reform</t>
  </si>
  <si>
    <t xml:space="preserve">More detailed information regarding allowances paid is available for inspection at Dartford Civic </t>
  </si>
  <si>
    <t>Indg</t>
  </si>
  <si>
    <t>Ben Moussa</t>
  </si>
  <si>
    <t>Burrell</t>
  </si>
  <si>
    <t>Canham</t>
  </si>
  <si>
    <t>Currans</t>
  </si>
  <si>
    <t>Cutler</t>
  </si>
  <si>
    <t>Davis</t>
  </si>
  <si>
    <t>Denman</t>
  </si>
  <si>
    <t>Edie Laura</t>
  </si>
  <si>
    <t>Gale</t>
  </si>
  <si>
    <t>Garden</t>
  </si>
  <si>
    <t>Gaskin</t>
  </si>
  <si>
    <t>Graham</t>
  </si>
  <si>
    <t>Grehan</t>
  </si>
  <si>
    <t>Hammock</t>
  </si>
  <si>
    <t>Hawkes</t>
  </si>
  <si>
    <t>Holt</t>
  </si>
  <si>
    <t>Jones R A S</t>
  </si>
  <si>
    <t>Kite</t>
  </si>
  <si>
    <t>Lampkin</t>
  </si>
  <si>
    <t>Lloyd</t>
  </si>
  <si>
    <t>Mote</t>
  </si>
  <si>
    <t>Nicklen</t>
  </si>
  <si>
    <t>Oliver</t>
  </si>
  <si>
    <t>Ozog J A (Julie)</t>
  </si>
  <si>
    <t>Pearce</t>
  </si>
  <si>
    <t>Perfitt</t>
  </si>
  <si>
    <t>Peters</t>
  </si>
  <si>
    <t>Povey</t>
  </si>
  <si>
    <t>Quaqumey</t>
  </si>
  <si>
    <t>Reynolds D</t>
  </si>
  <si>
    <t>Sandhu</t>
  </si>
  <si>
    <t>Shippam</t>
  </si>
  <si>
    <t>Stealey</t>
  </si>
  <si>
    <t>Swinerd</t>
  </si>
  <si>
    <t>Thurlow</t>
  </si>
  <si>
    <t>Vaduva</t>
  </si>
  <si>
    <t>Wells</t>
  </si>
  <si>
    <t>Whapshott</t>
  </si>
  <si>
    <t>2003 made a scheme of Allowances for the financial year ended 31st March 2026.</t>
  </si>
  <si>
    <t>For the financial year ended 31st March 2026 the total sums paid to Members were:</t>
  </si>
  <si>
    <t>ALLOWANCES PAID TO MEMBERS - YEAR ENDED 31 MARCH 2026</t>
  </si>
  <si>
    <t>Political Group as at 31 March 2026</t>
  </si>
  <si>
    <t>Allg/Gren</t>
  </si>
  <si>
    <t>Buchan</t>
  </si>
  <si>
    <t>Ridley</t>
  </si>
  <si>
    <t>Smith</t>
  </si>
  <si>
    <t>Centre, Home Gardens, Dartford, Kent DA1 1DR.  Please contact Nicola Walker on 01322 343148.</t>
  </si>
  <si>
    <t>Akintomide-Akinwamide</t>
  </si>
  <si>
    <t>Brown S</t>
  </si>
  <si>
    <t>Brown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</si>
</sst>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sz val="14"/>
      <name val="Univers (W1)"/>
      <family val="2"/>
    </font>
    <font>
      <b/>
      <sz val="14"/>
      <color indexed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7" xfId="0" applyFont="1" applyBorder="1"/>
    <xf numFmtId="0" fontId="1" fillId="0" borderId="1" xfId="0" applyFont="1" applyBorder="1"/>
    <xf numFmtId="1" fontId="1" fillId="0" borderId="0" xfId="0" applyNumberFormat="1" applyFont="1"/>
    <xf numFmtId="0" fontId="2" fillId="0" borderId="4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1" fillId="0" borderId="4" xfId="0" applyFont="1" applyBorder="1"/>
    <xf numFmtId="0" fontId="1" fillId="0" borderId="6" xfId="0" applyFont="1" applyBorder="1"/>
    <xf numFmtId="0" fontId="2" fillId="0" borderId="7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3" fontId="2" fillId="0" borderId="4" xfId="0" applyNumberFormat="1" applyFont="1" applyBorder="1"/>
    <xf numFmtId="4" fontId="2" fillId="0" borderId="5" xfId="0" applyNumberFormat="1" applyFont="1" applyBorder="1"/>
    <xf numFmtId="2" fontId="1" fillId="0" borderId="0" xfId="0" applyNumberFormat="1" applyFont="1"/>
    <xf numFmtId="4" fontId="1" fillId="0" borderId="5" xfId="0" applyNumberFormat="1" applyFont="1" applyBorder="1"/>
    <xf numFmtId="0" fontId="1" fillId="0" borderId="0" xfId="0" applyFont="1" applyAlignment="1">
      <alignment horizontal="left" vertical="top"/>
    </xf>
    <xf numFmtId="0" fontId="2" fillId="0" borderId="9" xfId="0" applyFont="1" applyBorder="1"/>
    <xf numFmtId="0" fontId="2" fillId="0" borderId="10" xfId="0" applyFont="1" applyBorder="1"/>
    <xf numFmtId="3" fontId="2" fillId="0" borderId="10" xfId="0" applyNumberFormat="1" applyFont="1" applyBorder="1"/>
    <xf numFmtId="4" fontId="1" fillId="0" borderId="11" xfId="0" applyNumberFormat="1" applyFont="1" applyBorder="1"/>
    <xf numFmtId="3" fontId="2" fillId="0" borderId="9" xfId="0" applyNumberFormat="1" applyFont="1" applyBorder="1"/>
    <xf numFmtId="4" fontId="2" fillId="0" borderId="11" xfId="0" applyNumberFormat="1" applyFont="1" applyBorder="1"/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7" xfId="0" applyFont="1" applyBorder="1" applyAlignment="1">
      <alignment wrapText="1"/>
    </xf>
    <xf numFmtId="4" fontId="2" fillId="0" borderId="7" xfId="0" applyNumberFormat="1" applyFont="1" applyBorder="1"/>
    <xf numFmtId="4" fontId="2" fillId="0" borderId="8" xfId="0" applyNumberFormat="1" applyFont="1" applyBorder="1"/>
    <xf numFmtId="0" fontId="6" fillId="0" borderId="0" xfId="0" applyFont="1" applyAlignment="1">
      <alignment horizontal="left" wrapText="1"/>
    </xf>
    <xf numFmtId="4" fontId="2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2A649-7CA7-49E7-9F9E-259E739D2D3A}">
  <sheetPr>
    <pageSetUpPr fitToPage="1"/>
  </sheetPr>
  <dimension ref="A1:W82"/>
  <sheetViews>
    <sheetView tabSelected="1" zoomScale="75" zoomScaleNormal="100" workbookViewId="0">
      <selection activeCell="M25" sqref="M25"/>
    </sheetView>
  </sheetViews>
  <sheetFormatPr defaultColWidth="9.140625" defaultRowHeight="18"/>
  <cols>
    <col min="1" max="1" width="13.85546875" style="30" customWidth="1"/>
    <col min="2" max="2" width="29.42578125" style="1" customWidth="1"/>
    <col min="3" max="3" width="17" style="1" customWidth="1"/>
    <col min="4" max="4" width="1.7109375" style="1" customWidth="1"/>
    <col min="5" max="5" width="15.85546875" style="1" customWidth="1"/>
    <col min="6" max="6" width="20" style="1" customWidth="1"/>
    <col min="7" max="7" width="20.42578125" style="1" customWidth="1"/>
    <col min="8" max="8" width="0.7109375" style="1" customWidth="1"/>
    <col min="9" max="9" width="18.28515625" style="1" customWidth="1"/>
    <col min="10" max="10" width="2.85546875" style="1" customWidth="1"/>
    <col min="11" max="11" width="4.28515625" style="1" customWidth="1"/>
    <col min="12" max="12" width="3.42578125" style="1" customWidth="1"/>
    <col min="13" max="13" width="14" style="1" customWidth="1"/>
    <col min="14" max="14" width="18.140625" style="18" customWidth="1"/>
    <col min="15" max="15" width="15.85546875" style="1" customWidth="1"/>
    <col min="16" max="16" width="14.7109375" style="1" customWidth="1"/>
    <col min="17" max="17" width="13.28515625" style="1" customWidth="1"/>
    <col min="18" max="18" width="11.5703125" style="1" customWidth="1"/>
    <col min="19" max="19" width="12.140625" style="1" customWidth="1"/>
    <col min="20" max="20" width="11.85546875" style="1" customWidth="1"/>
    <col min="21" max="22" width="9.140625" style="1"/>
    <col min="23" max="23" width="11.42578125" style="1" bestFit="1" customWidth="1"/>
    <col min="24" max="16384" width="9.140625" style="1"/>
  </cols>
  <sheetData>
    <row r="1" spans="2:12" ht="21.75" customHeight="1">
      <c r="E1" s="2" t="s">
        <v>0</v>
      </c>
      <c r="F1" s="3"/>
      <c r="G1" s="3"/>
      <c r="H1" s="3"/>
    </row>
    <row r="2" spans="2:12">
      <c r="E2" s="2" t="s">
        <v>1</v>
      </c>
      <c r="F2" s="3"/>
      <c r="G2" s="3"/>
      <c r="H2" s="3"/>
      <c r="I2" s="3"/>
      <c r="J2" s="3"/>
      <c r="K2" s="3"/>
      <c r="L2" s="3"/>
    </row>
    <row r="3" spans="2:12">
      <c r="E3" s="3"/>
      <c r="F3" s="3"/>
      <c r="G3" s="3"/>
      <c r="H3" s="3"/>
      <c r="I3" s="3"/>
      <c r="J3" s="3"/>
      <c r="K3" s="3"/>
      <c r="L3" s="3"/>
    </row>
    <row r="4" spans="2:12">
      <c r="B4" s="4" t="s">
        <v>2</v>
      </c>
    </row>
    <row r="5" spans="2:12">
      <c r="B5" s="4" t="s">
        <v>58</v>
      </c>
    </row>
    <row r="6" spans="2:12" ht="11.25" customHeight="1">
      <c r="B6" s="5"/>
      <c r="C6" s="6"/>
    </row>
    <row r="7" spans="2:12">
      <c r="B7" s="4" t="s">
        <v>3</v>
      </c>
    </row>
    <row r="8" spans="2:12">
      <c r="B8" s="4" t="s">
        <v>4</v>
      </c>
    </row>
    <row r="9" spans="2:12">
      <c r="B9" s="4" t="s">
        <v>5</v>
      </c>
    </row>
    <row r="10" spans="2:12" ht="9.75" customHeight="1">
      <c r="B10" s="4"/>
    </row>
    <row r="11" spans="2:12">
      <c r="B11" s="1" t="s">
        <v>59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>
      <c r="B12" s="7"/>
      <c r="C12" s="2"/>
      <c r="D12" s="2"/>
      <c r="E12" s="2"/>
    </row>
    <row r="13" spans="2:12">
      <c r="B13" s="8"/>
      <c r="C13" s="9"/>
      <c r="D13" s="9"/>
      <c r="E13" s="9"/>
      <c r="F13" s="10"/>
      <c r="G13" s="10"/>
      <c r="H13" s="10"/>
      <c r="I13" s="10"/>
      <c r="J13" s="10"/>
      <c r="K13" s="11"/>
    </row>
    <row r="14" spans="2:12">
      <c r="B14" s="12" t="s">
        <v>0</v>
      </c>
      <c r="C14" s="2"/>
      <c r="D14" s="2"/>
      <c r="E14" s="2"/>
      <c r="K14" s="13"/>
    </row>
    <row r="15" spans="2:12">
      <c r="B15" s="12" t="s">
        <v>60</v>
      </c>
      <c r="C15" s="2"/>
      <c r="D15" s="2"/>
      <c r="E15" s="2"/>
      <c r="K15" s="13"/>
    </row>
    <row r="16" spans="2:12">
      <c r="B16" s="14"/>
      <c r="C16" s="15"/>
      <c r="D16" s="15"/>
      <c r="E16" s="15"/>
      <c r="F16" s="16"/>
      <c r="G16" s="16"/>
      <c r="H16" s="16"/>
      <c r="I16" s="16"/>
      <c r="J16" s="16"/>
      <c r="K16" s="13"/>
    </row>
    <row r="17" spans="2:23" ht="14.25" customHeight="1">
      <c r="B17" s="12"/>
      <c r="C17" s="2"/>
      <c r="D17" s="2"/>
      <c r="E17" s="2"/>
      <c r="I17" s="17"/>
      <c r="J17" s="11"/>
      <c r="K17" s="13"/>
    </row>
    <row r="18" spans="2:23" ht="73.5" customHeight="1">
      <c r="B18" s="19" t="s">
        <v>6</v>
      </c>
      <c r="C18" s="20" t="s">
        <v>61</v>
      </c>
      <c r="D18" s="21"/>
      <c r="E18" s="21" t="s">
        <v>7</v>
      </c>
      <c r="F18" s="21" t="s">
        <v>8</v>
      </c>
      <c r="G18" s="21" t="s">
        <v>9</v>
      </c>
      <c r="H18" s="21"/>
      <c r="I18" s="22" t="s">
        <v>10</v>
      </c>
      <c r="J18" s="23"/>
      <c r="K18" s="23"/>
    </row>
    <row r="19" spans="2:23" ht="12.75" customHeight="1">
      <c r="B19" s="19"/>
      <c r="C19" s="24"/>
      <c r="D19" s="24"/>
      <c r="E19" s="21"/>
      <c r="F19" s="21"/>
      <c r="G19" s="21"/>
      <c r="H19" s="21"/>
      <c r="I19" s="22"/>
      <c r="J19" s="23"/>
      <c r="K19" s="23"/>
    </row>
    <row r="20" spans="2:23">
      <c r="B20" s="25"/>
      <c r="E20" s="21" t="s">
        <v>11</v>
      </c>
      <c r="F20" s="21" t="s">
        <v>11</v>
      </c>
      <c r="G20" s="21" t="s">
        <v>11</v>
      </c>
      <c r="H20" s="21"/>
      <c r="I20" s="22" t="s">
        <v>11</v>
      </c>
      <c r="J20" s="23"/>
      <c r="K20" s="23"/>
    </row>
    <row r="21" spans="2:23" ht="11.25" customHeight="1">
      <c r="B21" s="25"/>
      <c r="E21" s="21"/>
      <c r="F21" s="21"/>
      <c r="G21" s="21"/>
      <c r="H21" s="21"/>
      <c r="I21" s="22"/>
      <c r="J21" s="23"/>
      <c r="K21" s="23"/>
    </row>
    <row r="22" spans="2:23" ht="12.75" customHeight="1">
      <c r="B22" s="26"/>
      <c r="C22" s="16"/>
      <c r="D22" s="16"/>
      <c r="E22" s="27"/>
      <c r="F22" s="27"/>
      <c r="G22" s="27"/>
      <c r="H22" s="27"/>
      <c r="I22" s="28"/>
      <c r="J22" s="29"/>
      <c r="K22" s="23"/>
    </row>
    <row r="23" spans="2:23">
      <c r="B23" s="25"/>
      <c r="E23" s="21"/>
      <c r="F23" s="21"/>
      <c r="G23" s="21"/>
      <c r="H23" s="21"/>
      <c r="I23" s="22"/>
      <c r="J23" s="23"/>
      <c r="K23" s="23"/>
    </row>
    <row r="24" spans="2:23">
      <c r="B24" s="25" t="s">
        <v>67</v>
      </c>
      <c r="C24" s="30" t="s">
        <v>12</v>
      </c>
      <c r="D24" s="31"/>
      <c r="E24" s="32">
        <v>6424.08</v>
      </c>
      <c r="F24" s="32">
        <v>0</v>
      </c>
      <c r="G24" s="32">
        <v>0</v>
      </c>
      <c r="H24" s="3"/>
      <c r="I24" s="33">
        <f>SUM(E24:G24)</f>
        <v>6424.08</v>
      </c>
      <c r="J24" s="34"/>
      <c r="K24" s="23"/>
      <c r="M24" s="3"/>
      <c r="N24" s="35"/>
      <c r="O24" s="35"/>
      <c r="P24" s="18"/>
      <c r="Q24" s="18"/>
      <c r="R24" s="18"/>
      <c r="W24" s="18"/>
    </row>
    <row r="25" spans="2:23">
      <c r="B25" s="25" t="s">
        <v>20</v>
      </c>
      <c r="C25" s="30" t="s">
        <v>12</v>
      </c>
      <c r="D25" s="31"/>
      <c r="E25" s="32">
        <v>6424.08</v>
      </c>
      <c r="F25" s="32">
        <v>0</v>
      </c>
      <c r="G25" s="32">
        <v>0</v>
      </c>
      <c r="H25" s="3"/>
      <c r="I25" s="33">
        <f t="shared" ref="I25:I67" si="0">SUM(E25:G25)</f>
        <v>6424.08</v>
      </c>
      <c r="J25" s="34"/>
      <c r="K25" s="36"/>
      <c r="M25" s="3"/>
      <c r="N25" s="35"/>
      <c r="O25" s="35"/>
      <c r="P25" s="18"/>
      <c r="Q25" s="18"/>
      <c r="R25" s="18"/>
      <c r="W25" s="18"/>
    </row>
    <row r="26" spans="2:23">
      <c r="B26" s="25" t="s">
        <v>68</v>
      </c>
      <c r="C26" s="30" t="s">
        <v>13</v>
      </c>
      <c r="D26" s="31"/>
      <c r="E26" s="32">
        <v>6424.08</v>
      </c>
      <c r="F26" s="32">
        <v>10627.8</v>
      </c>
      <c r="G26" s="32">
        <v>0</v>
      </c>
      <c r="H26" s="3"/>
      <c r="I26" s="33">
        <f t="shared" si="0"/>
        <v>17051.879999999997</v>
      </c>
      <c r="J26" s="34"/>
      <c r="K26" s="36"/>
      <c r="M26" s="3"/>
      <c r="N26" s="35"/>
      <c r="O26" s="35"/>
      <c r="P26" s="18"/>
      <c r="Q26" s="18"/>
      <c r="R26" s="18"/>
      <c r="W26" s="18"/>
    </row>
    <row r="27" spans="2:23">
      <c r="B27" s="25" t="s">
        <v>69</v>
      </c>
      <c r="C27" s="30" t="s">
        <v>14</v>
      </c>
      <c r="D27" s="31"/>
      <c r="E27" s="32">
        <v>6424.08</v>
      </c>
      <c r="F27" s="32">
        <v>0</v>
      </c>
      <c r="G27" s="32">
        <v>0</v>
      </c>
      <c r="H27" s="3"/>
      <c r="I27" s="33">
        <f t="shared" si="0"/>
        <v>6424.08</v>
      </c>
      <c r="J27" s="34"/>
      <c r="K27" s="36"/>
      <c r="M27" s="3"/>
      <c r="N27" s="35"/>
      <c r="O27" s="35"/>
      <c r="P27" s="18"/>
      <c r="Q27" s="18"/>
      <c r="R27" s="18"/>
      <c r="W27" s="18"/>
    </row>
    <row r="28" spans="2:23">
      <c r="B28" s="25" t="s">
        <v>63</v>
      </c>
      <c r="C28" s="30" t="s">
        <v>13</v>
      </c>
      <c r="D28" s="31"/>
      <c r="E28" s="32">
        <v>4472.68</v>
      </c>
      <c r="F28" s="32">
        <v>0</v>
      </c>
      <c r="G28" s="32">
        <v>0</v>
      </c>
      <c r="H28" s="3"/>
      <c r="I28" s="33">
        <f t="shared" si="0"/>
        <v>4472.68</v>
      </c>
      <c r="J28" s="34"/>
      <c r="K28" s="23"/>
      <c r="M28" s="3"/>
      <c r="N28" s="35"/>
      <c r="O28" s="35"/>
      <c r="P28" s="18"/>
      <c r="Q28" s="18"/>
      <c r="R28" s="18"/>
      <c r="W28" s="18"/>
    </row>
    <row r="29" spans="2:23">
      <c r="B29" s="25" t="s">
        <v>21</v>
      </c>
      <c r="C29" s="30" t="s">
        <v>13</v>
      </c>
      <c r="D29" s="31"/>
      <c r="E29" s="32">
        <v>6424.08</v>
      </c>
      <c r="F29" s="32">
        <v>0</v>
      </c>
      <c r="G29" s="32">
        <v>0</v>
      </c>
      <c r="H29" s="3"/>
      <c r="I29" s="33">
        <f t="shared" si="0"/>
        <v>6424.08</v>
      </c>
      <c r="J29" s="34"/>
      <c r="K29" s="23"/>
      <c r="M29" s="3"/>
      <c r="N29" s="35"/>
      <c r="O29" s="35"/>
      <c r="P29" s="18"/>
      <c r="Q29" s="18"/>
      <c r="R29" s="18"/>
      <c r="W29" s="18"/>
    </row>
    <row r="30" spans="2:23">
      <c r="B30" s="25" t="s">
        <v>22</v>
      </c>
      <c r="C30" s="30" t="s">
        <v>13</v>
      </c>
      <c r="D30" s="31"/>
      <c r="E30" s="32">
        <v>6424.08</v>
      </c>
      <c r="F30" s="32">
        <v>0</v>
      </c>
      <c r="G30" s="32">
        <v>0</v>
      </c>
      <c r="H30" s="3"/>
      <c r="I30" s="33">
        <f t="shared" si="0"/>
        <v>6424.08</v>
      </c>
      <c r="J30" s="34"/>
      <c r="K30" s="23"/>
      <c r="M30" s="3"/>
      <c r="N30" s="35"/>
      <c r="O30" s="35"/>
      <c r="P30" s="18"/>
      <c r="Q30" s="18"/>
      <c r="R30" s="18"/>
      <c r="W30" s="18"/>
    </row>
    <row r="31" spans="2:23">
      <c r="B31" s="25" t="s">
        <v>23</v>
      </c>
      <c r="C31" s="30" t="s">
        <v>13</v>
      </c>
      <c r="D31" s="31"/>
      <c r="E31" s="32">
        <v>6424.08</v>
      </c>
      <c r="F31" s="32">
        <v>0</v>
      </c>
      <c r="G31" s="32">
        <v>0</v>
      </c>
      <c r="H31" s="3"/>
      <c r="I31" s="33">
        <f t="shared" si="0"/>
        <v>6424.08</v>
      </c>
      <c r="J31" s="34"/>
      <c r="K31" s="23"/>
      <c r="M31" s="3"/>
      <c r="N31" s="35"/>
      <c r="O31" s="35"/>
      <c r="P31" s="18"/>
      <c r="Q31" s="18"/>
      <c r="R31" s="18"/>
      <c r="W31" s="18"/>
    </row>
    <row r="32" spans="2:23">
      <c r="B32" s="25" t="s">
        <v>24</v>
      </c>
      <c r="C32" s="30" t="s">
        <v>13</v>
      </c>
      <c r="D32" s="31"/>
      <c r="E32" s="32">
        <v>6424.08</v>
      </c>
      <c r="F32" s="32">
        <v>0</v>
      </c>
      <c r="G32" s="32">
        <v>0</v>
      </c>
      <c r="H32" s="3"/>
      <c r="I32" s="33">
        <f t="shared" si="0"/>
        <v>6424.08</v>
      </c>
      <c r="J32" s="34"/>
      <c r="K32" s="23"/>
      <c r="M32" s="3"/>
      <c r="N32" s="35"/>
      <c r="O32" s="35"/>
      <c r="P32" s="18"/>
      <c r="Q32" s="18"/>
      <c r="R32" s="18"/>
      <c r="W32" s="18"/>
    </row>
    <row r="33" spans="2:23">
      <c r="B33" s="25" t="s">
        <v>25</v>
      </c>
      <c r="C33" s="30" t="s">
        <v>13</v>
      </c>
      <c r="D33" s="31"/>
      <c r="E33" s="32">
        <v>6424.08</v>
      </c>
      <c r="F33" s="32">
        <v>0</v>
      </c>
      <c r="G33" s="32">
        <v>0</v>
      </c>
      <c r="H33" s="3"/>
      <c r="I33" s="33">
        <f t="shared" si="0"/>
        <v>6424.08</v>
      </c>
      <c r="J33" s="34"/>
      <c r="K33" s="23"/>
      <c r="M33" s="3"/>
      <c r="N33" s="35"/>
      <c r="O33" s="35"/>
      <c r="P33" s="18"/>
      <c r="Q33" s="18"/>
      <c r="R33" s="18"/>
      <c r="W33" s="18"/>
    </row>
    <row r="34" spans="2:23">
      <c r="B34" s="25" t="s">
        <v>26</v>
      </c>
      <c r="C34" s="30" t="s">
        <v>13</v>
      </c>
      <c r="D34" s="31"/>
      <c r="E34" s="32">
        <v>6424.08</v>
      </c>
      <c r="F34" s="32">
        <v>10056.94</v>
      </c>
      <c r="G34" s="32">
        <v>0</v>
      </c>
      <c r="H34" s="3"/>
      <c r="I34" s="33">
        <f t="shared" si="0"/>
        <v>16481.02</v>
      </c>
      <c r="J34" s="34"/>
      <c r="K34" s="23"/>
      <c r="M34" s="3"/>
      <c r="N34" s="35"/>
      <c r="O34" s="35"/>
      <c r="P34" s="18"/>
      <c r="Q34" s="18"/>
      <c r="R34" s="18"/>
      <c r="W34" s="18"/>
    </row>
    <row r="35" spans="2:23">
      <c r="B35" s="25" t="s">
        <v>27</v>
      </c>
      <c r="C35" s="30" t="s">
        <v>62</v>
      </c>
      <c r="D35" s="31"/>
      <c r="E35" s="32">
        <v>6424.08</v>
      </c>
      <c r="F35" s="32">
        <v>0</v>
      </c>
      <c r="G35" s="32">
        <v>0</v>
      </c>
      <c r="H35" s="3"/>
      <c r="I35" s="33">
        <f t="shared" si="0"/>
        <v>6424.08</v>
      </c>
      <c r="J35" s="34"/>
      <c r="K35" s="23"/>
      <c r="M35" s="3"/>
      <c r="N35" s="35"/>
      <c r="O35" s="35"/>
      <c r="P35" s="18"/>
      <c r="Q35" s="18"/>
      <c r="R35" s="18"/>
      <c r="W35" s="18"/>
    </row>
    <row r="36" spans="2:23">
      <c r="B36" s="25" t="s">
        <v>28</v>
      </c>
      <c r="C36" s="30" t="s">
        <v>13</v>
      </c>
      <c r="D36" s="31"/>
      <c r="E36" s="32">
        <v>6424.08</v>
      </c>
      <c r="F36" s="32">
        <v>10627.8</v>
      </c>
      <c r="G36" s="32">
        <v>0</v>
      </c>
      <c r="H36" s="3"/>
      <c r="I36" s="33">
        <f t="shared" si="0"/>
        <v>17051.879999999997</v>
      </c>
      <c r="J36" s="34"/>
      <c r="K36" s="23"/>
      <c r="M36" s="3"/>
      <c r="N36" s="35"/>
      <c r="O36" s="35"/>
      <c r="P36" s="18"/>
      <c r="Q36" s="18"/>
      <c r="R36" s="18"/>
      <c r="W36" s="18"/>
    </row>
    <row r="37" spans="2:23">
      <c r="B37" s="25" t="s">
        <v>29</v>
      </c>
      <c r="C37" s="30" t="s">
        <v>13</v>
      </c>
      <c r="D37" s="31"/>
      <c r="E37" s="32">
        <v>6424.08</v>
      </c>
      <c r="F37" s="32">
        <v>2392.87</v>
      </c>
      <c r="G37" s="32">
        <v>0</v>
      </c>
      <c r="H37" s="3"/>
      <c r="I37" s="33">
        <f t="shared" si="0"/>
        <v>8816.9500000000007</v>
      </c>
      <c r="J37" s="34"/>
      <c r="K37" s="23"/>
      <c r="M37" s="3"/>
      <c r="N37" s="35"/>
      <c r="O37" s="35"/>
      <c r="P37" s="18"/>
      <c r="Q37" s="18"/>
      <c r="R37" s="18"/>
      <c r="W37" s="18"/>
    </row>
    <row r="38" spans="2:23">
      <c r="B38" s="25" t="s">
        <v>30</v>
      </c>
      <c r="C38" s="30" t="s">
        <v>12</v>
      </c>
      <c r="D38" s="31"/>
      <c r="E38" s="32">
        <v>6424.08</v>
      </c>
      <c r="F38" s="32">
        <v>0</v>
      </c>
      <c r="G38" s="32">
        <v>0</v>
      </c>
      <c r="H38" s="3"/>
      <c r="I38" s="33">
        <f t="shared" si="0"/>
        <v>6424.08</v>
      </c>
      <c r="J38" s="34"/>
      <c r="K38" s="23"/>
      <c r="M38" s="3"/>
      <c r="N38" s="35"/>
      <c r="O38" s="35"/>
      <c r="P38" s="18"/>
      <c r="Q38" s="18"/>
      <c r="R38" s="18"/>
      <c r="W38" s="18"/>
    </row>
    <row r="39" spans="2:23">
      <c r="B39" s="25" t="s">
        <v>31</v>
      </c>
      <c r="C39" s="30" t="s">
        <v>12</v>
      </c>
      <c r="D39" s="31"/>
      <c r="E39" s="32">
        <v>6424.08</v>
      </c>
      <c r="F39" s="32">
        <v>0</v>
      </c>
      <c r="G39" s="32">
        <v>0</v>
      </c>
      <c r="H39" s="3"/>
      <c r="I39" s="33">
        <f t="shared" si="0"/>
        <v>6424.08</v>
      </c>
      <c r="J39" s="34"/>
      <c r="K39" s="23"/>
      <c r="M39" s="3"/>
      <c r="N39" s="35"/>
      <c r="O39" s="35"/>
      <c r="P39" s="18"/>
      <c r="Q39" s="18"/>
      <c r="R39" s="18"/>
      <c r="W39" s="18"/>
    </row>
    <row r="40" spans="2:23">
      <c r="B40" s="25" t="s">
        <v>32</v>
      </c>
      <c r="C40" s="30" t="s">
        <v>12</v>
      </c>
      <c r="D40" s="31"/>
      <c r="E40" s="32">
        <v>6424.08</v>
      </c>
      <c r="F40" s="32">
        <v>6377.28</v>
      </c>
      <c r="G40" s="32">
        <v>0</v>
      </c>
      <c r="H40" s="3"/>
      <c r="I40" s="33">
        <f t="shared" si="0"/>
        <v>12801.36</v>
      </c>
      <c r="J40" s="34"/>
      <c r="K40" s="23"/>
      <c r="M40" s="3"/>
      <c r="N40" s="35"/>
      <c r="O40" s="35"/>
      <c r="P40" s="18"/>
      <c r="Q40" s="18"/>
      <c r="R40" s="18"/>
      <c r="W40" s="18"/>
    </row>
    <row r="41" spans="2:23">
      <c r="B41" s="25" t="s">
        <v>33</v>
      </c>
      <c r="C41" s="30" t="s">
        <v>13</v>
      </c>
      <c r="D41" s="31"/>
      <c r="E41" s="32">
        <v>6424.08</v>
      </c>
      <c r="F41" s="32">
        <v>2657.16</v>
      </c>
      <c r="G41" s="32">
        <v>0</v>
      </c>
      <c r="H41" s="3"/>
      <c r="I41" s="33">
        <f t="shared" si="0"/>
        <v>9081.24</v>
      </c>
      <c r="J41" s="34"/>
      <c r="K41" s="23"/>
      <c r="M41" s="3"/>
      <c r="N41" s="35"/>
      <c r="O41" s="35"/>
      <c r="P41" s="18"/>
      <c r="Q41" s="18"/>
      <c r="R41" s="18"/>
      <c r="W41" s="18"/>
    </row>
    <row r="42" spans="2:23">
      <c r="B42" s="25" t="s">
        <v>34</v>
      </c>
      <c r="C42" s="30" t="s">
        <v>12</v>
      </c>
      <c r="D42" s="31"/>
      <c r="E42" s="32">
        <v>6424.08</v>
      </c>
      <c r="F42" s="32">
        <v>13342.2</v>
      </c>
      <c r="G42" s="32">
        <v>0</v>
      </c>
      <c r="H42" s="3"/>
      <c r="I42" s="33">
        <f t="shared" si="0"/>
        <v>19766.28</v>
      </c>
      <c r="J42" s="34"/>
      <c r="K42" s="23"/>
      <c r="M42" s="3"/>
      <c r="N42" s="35"/>
      <c r="O42" s="35"/>
      <c r="P42" s="18"/>
      <c r="Q42" s="18"/>
      <c r="R42" s="18"/>
      <c r="W42" s="18"/>
    </row>
    <row r="43" spans="2:23">
      <c r="B43" s="25" t="s">
        <v>35</v>
      </c>
      <c r="C43" s="30" t="s">
        <v>13</v>
      </c>
      <c r="D43" s="31"/>
      <c r="E43" s="32">
        <v>6424.08</v>
      </c>
      <c r="F43" s="32">
        <v>2657.16</v>
      </c>
      <c r="G43" s="32">
        <v>0</v>
      </c>
      <c r="H43" s="3"/>
      <c r="I43" s="33">
        <f t="shared" si="0"/>
        <v>9081.24</v>
      </c>
      <c r="J43" s="34"/>
      <c r="K43" s="23"/>
      <c r="M43" s="3"/>
      <c r="N43" s="35"/>
      <c r="O43" s="35"/>
      <c r="P43" s="18"/>
      <c r="Q43" s="18"/>
      <c r="R43" s="18"/>
      <c r="W43" s="18"/>
    </row>
    <row r="44" spans="2:23" ht="17.25" customHeight="1">
      <c r="B44" s="25" t="s">
        <v>36</v>
      </c>
      <c r="C44" s="30" t="s">
        <v>19</v>
      </c>
      <c r="D44" s="31"/>
      <c r="E44" s="32">
        <v>6424.08</v>
      </c>
      <c r="F44" s="32">
        <v>0</v>
      </c>
      <c r="G44" s="32">
        <v>0</v>
      </c>
      <c r="H44" s="3"/>
      <c r="I44" s="33">
        <f t="shared" si="0"/>
        <v>6424.08</v>
      </c>
      <c r="J44" s="34"/>
      <c r="K44" s="23"/>
      <c r="M44" s="3"/>
      <c r="N44" s="35"/>
      <c r="O44" s="35"/>
      <c r="P44" s="18"/>
      <c r="Q44" s="18"/>
      <c r="R44" s="18"/>
      <c r="W44" s="18"/>
    </row>
    <row r="45" spans="2:23" ht="17.25" customHeight="1">
      <c r="B45" s="25" t="s">
        <v>37</v>
      </c>
      <c r="C45" s="30" t="s">
        <v>13</v>
      </c>
      <c r="D45" s="31"/>
      <c r="E45" s="32">
        <v>6424.08</v>
      </c>
      <c r="F45" s="32">
        <v>48312.23</v>
      </c>
      <c r="G45" s="32">
        <v>0</v>
      </c>
      <c r="H45" s="3"/>
      <c r="I45" s="33">
        <f t="shared" si="0"/>
        <v>54736.310000000005</v>
      </c>
      <c r="J45" s="34"/>
      <c r="K45" s="23"/>
      <c r="M45" s="3"/>
      <c r="N45" s="35"/>
      <c r="O45" s="35"/>
      <c r="P45" s="18"/>
      <c r="Q45" s="18"/>
      <c r="R45" s="18"/>
      <c r="W45" s="18"/>
    </row>
    <row r="46" spans="2:23">
      <c r="B46" s="25" t="s">
        <v>38</v>
      </c>
      <c r="C46" s="30" t="s">
        <v>13</v>
      </c>
      <c r="D46" s="31"/>
      <c r="E46" s="32">
        <v>6424.08</v>
      </c>
      <c r="F46" s="32">
        <v>0</v>
      </c>
      <c r="G46" s="32">
        <v>0</v>
      </c>
      <c r="H46" s="3"/>
      <c r="I46" s="33">
        <f t="shared" si="0"/>
        <v>6424.08</v>
      </c>
      <c r="J46" s="34"/>
      <c r="K46" s="23"/>
      <c r="M46" s="3"/>
      <c r="N46" s="35"/>
      <c r="O46" s="35"/>
      <c r="P46" s="18"/>
      <c r="Q46" s="18"/>
      <c r="R46" s="18"/>
      <c r="W46" s="18"/>
    </row>
    <row r="47" spans="2:23">
      <c r="B47" s="25" t="s">
        <v>39</v>
      </c>
      <c r="C47" s="30" t="s">
        <v>13</v>
      </c>
      <c r="D47" s="31"/>
      <c r="E47" s="32">
        <v>6424.08</v>
      </c>
      <c r="F47" s="32">
        <v>9835.02</v>
      </c>
      <c r="G47" s="32">
        <v>0</v>
      </c>
      <c r="H47" s="3"/>
      <c r="I47" s="33">
        <f t="shared" si="0"/>
        <v>16259.1</v>
      </c>
      <c r="J47" s="34"/>
      <c r="K47" s="23"/>
      <c r="M47" s="3"/>
      <c r="N47" s="35"/>
      <c r="O47" s="35"/>
      <c r="P47" s="18"/>
      <c r="Q47" s="18"/>
      <c r="R47" s="18"/>
      <c r="W47" s="18"/>
    </row>
    <row r="48" spans="2:23">
      <c r="B48" s="25" t="s">
        <v>40</v>
      </c>
      <c r="C48" s="30" t="s">
        <v>13</v>
      </c>
      <c r="D48" s="31"/>
      <c r="E48" s="32">
        <v>6424.08</v>
      </c>
      <c r="F48" s="32">
        <v>10627.8</v>
      </c>
      <c r="G48" s="32">
        <v>0</v>
      </c>
      <c r="H48" s="3"/>
      <c r="I48" s="33">
        <f t="shared" si="0"/>
        <v>17051.879999999997</v>
      </c>
      <c r="J48" s="34"/>
      <c r="K48" s="36"/>
      <c r="M48" s="3"/>
      <c r="N48" s="35"/>
      <c r="O48" s="35"/>
      <c r="P48" s="18"/>
      <c r="Q48" s="18"/>
      <c r="R48" s="18"/>
      <c r="W48" s="18"/>
    </row>
    <row r="49" spans="1:23">
      <c r="B49" s="25" t="s">
        <v>41</v>
      </c>
      <c r="C49" s="30" t="s">
        <v>13</v>
      </c>
      <c r="D49" s="31"/>
      <c r="E49" s="32">
        <v>6424.08</v>
      </c>
      <c r="F49" s="32">
        <v>1894.7</v>
      </c>
      <c r="G49" s="32">
        <v>0</v>
      </c>
      <c r="H49" s="3"/>
      <c r="I49" s="33">
        <f t="shared" si="0"/>
        <v>8318.7800000000007</v>
      </c>
      <c r="J49" s="34"/>
      <c r="K49" s="36"/>
      <c r="M49" s="3"/>
      <c r="N49" s="35"/>
      <c r="O49" s="35"/>
      <c r="P49" s="18"/>
      <c r="Q49" s="18"/>
      <c r="R49" s="18"/>
      <c r="W49" s="18"/>
    </row>
    <row r="50" spans="1:23">
      <c r="B50" s="25" t="s">
        <v>42</v>
      </c>
      <c r="C50" s="30" t="s">
        <v>13</v>
      </c>
      <c r="D50" s="31"/>
      <c r="E50" s="32">
        <v>1913.36</v>
      </c>
      <c r="F50" s="32">
        <v>1057.07</v>
      </c>
      <c r="G50" s="32">
        <v>0</v>
      </c>
      <c r="H50" s="3"/>
      <c r="I50" s="33">
        <f t="shared" si="0"/>
        <v>2970.43</v>
      </c>
      <c r="J50" s="34"/>
      <c r="K50" s="36"/>
      <c r="M50" s="3"/>
      <c r="N50" s="35"/>
      <c r="O50" s="35"/>
      <c r="P50" s="18"/>
      <c r="Q50" s="18"/>
      <c r="R50" s="18"/>
      <c r="W50" s="18"/>
    </row>
    <row r="51" spans="1:23">
      <c r="B51" s="25" t="s">
        <v>43</v>
      </c>
      <c r="C51" s="30" t="s">
        <v>13</v>
      </c>
      <c r="D51" s="31"/>
      <c r="E51" s="32">
        <v>6424.08</v>
      </c>
      <c r="F51" s="32">
        <v>2657.16</v>
      </c>
      <c r="G51" s="32">
        <v>0</v>
      </c>
      <c r="H51" s="3"/>
      <c r="I51" s="33">
        <f t="shared" si="0"/>
        <v>9081.24</v>
      </c>
      <c r="J51" s="34"/>
      <c r="K51" s="36"/>
      <c r="M51" s="3"/>
      <c r="N51" s="35"/>
      <c r="O51" s="35"/>
      <c r="P51" s="18"/>
      <c r="Q51" s="18"/>
      <c r="R51" s="18"/>
      <c r="W51" s="18"/>
    </row>
    <row r="52" spans="1:23">
      <c r="B52" s="25" t="s">
        <v>44</v>
      </c>
      <c r="C52" s="30" t="s">
        <v>12</v>
      </c>
      <c r="D52" s="31"/>
      <c r="E52" s="32">
        <v>6424.08</v>
      </c>
      <c r="F52" s="32">
        <v>0</v>
      </c>
      <c r="G52" s="32">
        <v>0</v>
      </c>
      <c r="H52" s="3"/>
      <c r="I52" s="33">
        <f t="shared" si="0"/>
        <v>6424.08</v>
      </c>
      <c r="J52" s="34"/>
      <c r="K52" s="36"/>
      <c r="M52" s="3"/>
      <c r="N52" s="35"/>
      <c r="O52" s="35"/>
      <c r="P52" s="18"/>
      <c r="Q52" s="18"/>
      <c r="R52" s="18"/>
      <c r="W52" s="18"/>
    </row>
    <row r="53" spans="1:23">
      <c r="B53" s="25" t="s">
        <v>45</v>
      </c>
      <c r="C53" s="30" t="s">
        <v>13</v>
      </c>
      <c r="D53" s="31"/>
      <c r="E53" s="32">
        <v>6424.08</v>
      </c>
      <c r="F53" s="32">
        <v>6377.28</v>
      </c>
      <c r="G53" s="32">
        <v>0</v>
      </c>
      <c r="H53" s="3"/>
      <c r="I53" s="33">
        <f t="shared" si="0"/>
        <v>12801.36</v>
      </c>
      <c r="J53" s="34"/>
      <c r="K53" s="36"/>
      <c r="M53" s="3"/>
      <c r="N53" s="35"/>
      <c r="O53" s="35"/>
      <c r="P53" s="18"/>
      <c r="Q53" s="18"/>
      <c r="R53" s="18"/>
      <c r="W53" s="18"/>
    </row>
    <row r="54" spans="1:23">
      <c r="B54" s="25" t="s">
        <v>46</v>
      </c>
      <c r="C54" s="30" t="s">
        <v>13</v>
      </c>
      <c r="D54" s="31"/>
      <c r="E54" s="32">
        <v>6424.08</v>
      </c>
      <c r="F54" s="32">
        <v>0</v>
      </c>
      <c r="G54" s="32">
        <v>0</v>
      </c>
      <c r="H54" s="3"/>
      <c r="I54" s="33">
        <f t="shared" si="0"/>
        <v>6424.08</v>
      </c>
      <c r="J54" s="34"/>
      <c r="K54" s="36"/>
      <c r="M54" s="3"/>
      <c r="N54" s="35"/>
      <c r="O54" s="35"/>
      <c r="P54" s="18"/>
      <c r="Q54" s="18"/>
      <c r="R54" s="18"/>
      <c r="W54" s="18"/>
    </row>
    <row r="55" spans="1:23">
      <c r="A55" s="37"/>
      <c r="B55" s="25" t="s">
        <v>47</v>
      </c>
      <c r="C55" s="30" t="s">
        <v>12</v>
      </c>
      <c r="D55" s="31"/>
      <c r="E55" s="32">
        <v>6424.08</v>
      </c>
      <c r="F55" s="32">
        <v>2103.96</v>
      </c>
      <c r="G55" s="32">
        <v>0</v>
      </c>
      <c r="H55" s="3"/>
      <c r="I55" s="33">
        <f t="shared" si="0"/>
        <v>8528.0400000000009</v>
      </c>
      <c r="J55" s="34"/>
      <c r="K55" s="23"/>
      <c r="M55" s="3"/>
      <c r="N55" s="35"/>
      <c r="O55" s="35"/>
      <c r="P55" s="18"/>
      <c r="Q55" s="18"/>
      <c r="R55" s="18"/>
      <c r="W55" s="18"/>
    </row>
    <row r="56" spans="1:23">
      <c r="B56" s="25" t="s">
        <v>48</v>
      </c>
      <c r="C56" s="30" t="s">
        <v>13</v>
      </c>
      <c r="D56" s="31"/>
      <c r="E56" s="32">
        <v>6424.08</v>
      </c>
      <c r="F56" s="32">
        <v>0</v>
      </c>
      <c r="G56" s="32">
        <v>0</v>
      </c>
      <c r="H56" s="3"/>
      <c r="I56" s="33">
        <f t="shared" si="0"/>
        <v>6424.08</v>
      </c>
      <c r="J56" s="34"/>
      <c r="K56" s="23"/>
      <c r="M56" s="3"/>
      <c r="N56" s="35"/>
      <c r="O56" s="35"/>
      <c r="P56" s="18"/>
      <c r="Q56" s="18"/>
      <c r="R56" s="18"/>
      <c r="W56" s="18"/>
    </row>
    <row r="57" spans="1:23">
      <c r="B57" s="25" t="s">
        <v>49</v>
      </c>
      <c r="C57" s="30" t="s">
        <v>13</v>
      </c>
      <c r="D57" s="31"/>
      <c r="E57" s="32">
        <v>6424.08</v>
      </c>
      <c r="F57" s="32">
        <v>0</v>
      </c>
      <c r="G57" s="32">
        <v>0</v>
      </c>
      <c r="H57" s="3"/>
      <c r="I57" s="33">
        <f t="shared" si="0"/>
        <v>6424.08</v>
      </c>
      <c r="J57" s="34"/>
      <c r="K57" s="23"/>
      <c r="M57" s="3"/>
      <c r="N57" s="35"/>
      <c r="O57" s="35"/>
      <c r="P57" s="18"/>
      <c r="Q57" s="18"/>
      <c r="R57" s="18"/>
      <c r="W57" s="18"/>
    </row>
    <row r="58" spans="1:23">
      <c r="B58" s="25" t="s">
        <v>64</v>
      </c>
      <c r="C58" s="30" t="s">
        <v>14</v>
      </c>
      <c r="D58" s="31"/>
      <c r="E58" s="32">
        <v>4524.49</v>
      </c>
      <c r="F58" s="32">
        <v>0</v>
      </c>
      <c r="G58" s="32">
        <v>0</v>
      </c>
      <c r="H58" s="3"/>
      <c r="I58" s="33">
        <f t="shared" si="0"/>
        <v>4524.49</v>
      </c>
      <c r="J58" s="34"/>
      <c r="K58" s="23"/>
      <c r="M58" s="3"/>
      <c r="N58" s="35"/>
      <c r="O58" s="35"/>
      <c r="P58" s="18"/>
      <c r="Q58" s="18"/>
      <c r="R58" s="18"/>
      <c r="W58" s="18"/>
    </row>
    <row r="59" spans="1:23">
      <c r="B59" s="25" t="s">
        <v>50</v>
      </c>
      <c r="C59" s="30" t="s">
        <v>13</v>
      </c>
      <c r="D59" s="31"/>
      <c r="E59" s="32">
        <v>6424.08</v>
      </c>
      <c r="F59" s="32">
        <v>2657.16</v>
      </c>
      <c r="G59" s="32">
        <v>0</v>
      </c>
      <c r="H59" s="3"/>
      <c r="I59" s="33">
        <f t="shared" si="0"/>
        <v>9081.24</v>
      </c>
      <c r="J59" s="34"/>
      <c r="K59" s="23"/>
      <c r="M59" s="3"/>
      <c r="N59" s="35"/>
      <c r="O59" s="35"/>
      <c r="P59" s="18"/>
      <c r="Q59" s="18"/>
      <c r="R59" s="18"/>
      <c r="W59" s="18"/>
    </row>
    <row r="60" spans="1:23">
      <c r="B60" s="25" t="s">
        <v>51</v>
      </c>
      <c r="C60" s="30" t="s">
        <v>13</v>
      </c>
      <c r="D60" s="31"/>
      <c r="E60" s="32">
        <v>6424.08</v>
      </c>
      <c r="F60" s="32">
        <v>21256.560000000001</v>
      </c>
      <c r="G60" s="32">
        <v>0</v>
      </c>
      <c r="H60" s="3"/>
      <c r="I60" s="33">
        <f t="shared" si="0"/>
        <v>27680.639999999999</v>
      </c>
      <c r="J60" s="34"/>
      <c r="K60" s="23"/>
      <c r="M60" s="3"/>
      <c r="N60" s="35"/>
      <c r="O60" s="35"/>
      <c r="P60" s="18"/>
      <c r="Q60" s="18"/>
      <c r="R60" s="18"/>
      <c r="W60" s="18"/>
    </row>
    <row r="61" spans="1:23">
      <c r="B61" s="25" t="s">
        <v>65</v>
      </c>
      <c r="C61" s="30" t="s">
        <v>12</v>
      </c>
      <c r="D61" s="31"/>
      <c r="E61" s="32">
        <v>6424.08</v>
      </c>
      <c r="F61" s="32">
        <v>0</v>
      </c>
      <c r="G61" s="32">
        <v>0</v>
      </c>
      <c r="H61" s="3"/>
      <c r="I61" s="33">
        <f t="shared" si="0"/>
        <v>6424.08</v>
      </c>
      <c r="J61" s="34"/>
      <c r="K61" s="23"/>
      <c r="M61" s="3"/>
      <c r="N61" s="35"/>
      <c r="O61" s="35"/>
      <c r="P61" s="18"/>
      <c r="Q61" s="18"/>
      <c r="R61" s="18"/>
      <c r="W61" s="18"/>
    </row>
    <row r="62" spans="1:23">
      <c r="B62" s="25" t="s">
        <v>52</v>
      </c>
      <c r="C62" s="30" t="s">
        <v>13</v>
      </c>
      <c r="D62" s="31"/>
      <c r="E62" s="32">
        <v>1001.6000000000001</v>
      </c>
      <c r="F62" s="32">
        <v>264.29000000000002</v>
      </c>
      <c r="G62" s="32">
        <v>0</v>
      </c>
      <c r="H62" s="3"/>
      <c r="I62" s="33">
        <f t="shared" si="0"/>
        <v>1265.8900000000001</v>
      </c>
      <c r="J62" s="34"/>
      <c r="K62" s="23"/>
      <c r="M62" s="3"/>
      <c r="N62" s="35"/>
      <c r="O62" s="35"/>
      <c r="P62" s="18"/>
      <c r="Q62" s="18"/>
      <c r="R62" s="18"/>
      <c r="W62" s="18"/>
    </row>
    <row r="63" spans="1:23">
      <c r="B63" s="25" t="s">
        <v>53</v>
      </c>
      <c r="C63" s="30" t="s">
        <v>13</v>
      </c>
      <c r="D63" s="31"/>
      <c r="E63" s="32">
        <v>6424.08</v>
      </c>
      <c r="F63" s="32">
        <v>2657.16</v>
      </c>
      <c r="G63" s="32">
        <v>0</v>
      </c>
      <c r="H63" s="3"/>
      <c r="I63" s="33">
        <f t="shared" si="0"/>
        <v>9081.24</v>
      </c>
      <c r="J63" s="34"/>
      <c r="K63" s="23"/>
      <c r="M63" s="3"/>
      <c r="N63" s="35"/>
      <c r="O63" s="35"/>
      <c r="P63" s="18"/>
      <c r="Q63" s="18"/>
      <c r="R63" s="18"/>
      <c r="W63" s="18"/>
    </row>
    <row r="64" spans="1:23">
      <c r="B64" s="25" t="s">
        <v>54</v>
      </c>
      <c r="C64" s="30" t="s">
        <v>13</v>
      </c>
      <c r="D64" s="31"/>
      <c r="E64" s="32">
        <v>6424.08</v>
      </c>
      <c r="F64" s="32">
        <v>2657.16</v>
      </c>
      <c r="G64" s="32">
        <v>0</v>
      </c>
      <c r="H64" s="3"/>
      <c r="I64" s="33">
        <f t="shared" si="0"/>
        <v>9081.24</v>
      </c>
      <c r="J64" s="34"/>
      <c r="K64" s="23"/>
      <c r="M64" s="3"/>
      <c r="N64" s="35"/>
      <c r="O64" s="35"/>
      <c r="P64" s="18"/>
      <c r="Q64" s="18"/>
      <c r="R64" s="18"/>
      <c r="W64" s="18"/>
    </row>
    <row r="65" spans="1:23">
      <c r="B65" s="25" t="s">
        <v>55</v>
      </c>
      <c r="C65" s="30" t="s">
        <v>12</v>
      </c>
      <c r="D65" s="31"/>
      <c r="E65" s="32">
        <v>6424.08</v>
      </c>
      <c r="F65" s="32">
        <v>0</v>
      </c>
      <c r="G65" s="32">
        <v>0</v>
      </c>
      <c r="H65" s="3"/>
      <c r="I65" s="33">
        <f t="shared" si="0"/>
        <v>6424.08</v>
      </c>
      <c r="J65" s="34"/>
      <c r="K65" s="23"/>
      <c r="M65" s="3"/>
      <c r="N65" s="35"/>
      <c r="O65" s="35"/>
      <c r="P65" s="18"/>
      <c r="Q65" s="18"/>
      <c r="R65" s="18"/>
      <c r="W65" s="18"/>
    </row>
    <row r="66" spans="1:23">
      <c r="B66" s="25" t="s">
        <v>56</v>
      </c>
      <c r="C66" s="30" t="s">
        <v>13</v>
      </c>
      <c r="D66" s="31"/>
      <c r="E66" s="32">
        <v>6424.08</v>
      </c>
      <c r="F66" s="32">
        <v>10627.8</v>
      </c>
      <c r="G66" s="32">
        <v>0</v>
      </c>
      <c r="H66" s="3"/>
      <c r="I66" s="33">
        <f t="shared" si="0"/>
        <v>17051.879999999997</v>
      </c>
      <c r="J66" s="34"/>
      <c r="K66" s="23"/>
      <c r="M66" s="3"/>
      <c r="N66" s="35"/>
      <c r="O66" s="35"/>
      <c r="P66" s="18"/>
      <c r="Q66" s="18"/>
      <c r="R66" s="18"/>
      <c r="W66" s="18"/>
    </row>
    <row r="67" spans="1:23">
      <c r="B67" s="25" t="s">
        <v>57</v>
      </c>
      <c r="C67" s="30" t="s">
        <v>13</v>
      </c>
      <c r="D67" s="31"/>
      <c r="E67" s="32">
        <v>6424.08</v>
      </c>
      <c r="F67" s="32">
        <v>0</v>
      </c>
      <c r="G67" s="32">
        <v>0</v>
      </c>
      <c r="H67" s="3"/>
      <c r="I67" s="33">
        <f t="shared" si="0"/>
        <v>6424.08</v>
      </c>
      <c r="J67" s="34"/>
      <c r="K67" s="23"/>
      <c r="O67" s="18"/>
      <c r="P67" s="18"/>
      <c r="Q67" s="18"/>
      <c r="R67" s="18"/>
      <c r="W67" s="18"/>
    </row>
    <row r="68" spans="1:23">
      <c r="B68" s="25"/>
      <c r="C68" s="30"/>
      <c r="D68" s="31"/>
      <c r="E68" s="32"/>
      <c r="F68" s="32"/>
      <c r="G68" s="32"/>
      <c r="H68" s="3"/>
      <c r="I68" s="33"/>
      <c r="J68" s="34"/>
      <c r="K68" s="23"/>
      <c r="O68" s="18"/>
      <c r="P68" s="18"/>
      <c r="Q68" s="18"/>
      <c r="R68" s="18"/>
    </row>
    <row r="69" spans="1:23" ht="23.25" customHeight="1">
      <c r="B69" s="38" t="s">
        <v>15</v>
      </c>
      <c r="C69" s="9"/>
      <c r="D69" s="39"/>
      <c r="E69" s="40">
        <f>SUM(E24:E68)</f>
        <v>268875.32999999978</v>
      </c>
      <c r="F69" s="40">
        <f>SUM(F24:F68)</f>
        <v>181724.56</v>
      </c>
      <c r="G69" s="40">
        <f>SUM(G24:G68)</f>
        <v>0</v>
      </c>
      <c r="H69" s="41"/>
      <c r="I69" s="42">
        <f>SUM(I24:I68)</f>
        <v>450599.89</v>
      </c>
      <c r="J69" s="43"/>
      <c r="K69" s="34"/>
    </row>
    <row r="70" spans="1:23" ht="36.75">
      <c r="B70" s="44" t="s">
        <v>16</v>
      </c>
      <c r="C70" s="45" t="s">
        <v>17</v>
      </c>
      <c r="D70" s="46"/>
      <c r="E70" s="46"/>
      <c r="F70" s="46"/>
      <c r="G70" s="47"/>
      <c r="H70" s="47"/>
      <c r="I70" s="47"/>
      <c r="J70" s="47"/>
      <c r="K70" s="48"/>
      <c r="N70" s="1"/>
    </row>
    <row r="71" spans="1:23" ht="21.75" customHeight="1">
      <c r="B71" s="49"/>
      <c r="C71" s="49"/>
      <c r="D71" s="49"/>
      <c r="E71" s="49"/>
      <c r="F71" s="49"/>
      <c r="G71" s="50"/>
      <c r="H71" s="50"/>
      <c r="I71" s="50"/>
      <c r="J71" s="50"/>
      <c r="K71" s="50"/>
    </row>
    <row r="72" spans="1:23">
      <c r="A72" s="1"/>
      <c r="B72" s="4" t="s">
        <v>18</v>
      </c>
    </row>
    <row r="73" spans="1:23">
      <c r="A73" s="1"/>
      <c r="B73" s="4" t="s">
        <v>66</v>
      </c>
    </row>
    <row r="75" spans="1:23">
      <c r="A75" s="52"/>
      <c r="E75" s="3"/>
      <c r="F75" s="3"/>
      <c r="G75" s="3"/>
      <c r="H75" s="3"/>
      <c r="I75" s="3"/>
      <c r="J75" s="3"/>
      <c r="K75" s="3"/>
      <c r="L75" s="3"/>
    </row>
    <row r="76" spans="1:23">
      <c r="A76" s="52"/>
      <c r="E76" s="3"/>
      <c r="F76" s="3"/>
      <c r="G76" s="3"/>
      <c r="H76" s="3"/>
      <c r="I76" s="3"/>
      <c r="J76" s="3"/>
      <c r="K76" s="3"/>
      <c r="L76" s="3"/>
    </row>
    <row r="77" spans="1:23">
      <c r="A77" s="52"/>
      <c r="E77" s="3"/>
      <c r="F77" s="3"/>
      <c r="G77" s="3"/>
      <c r="H77" s="3"/>
      <c r="I77" s="3"/>
      <c r="J77" s="3"/>
      <c r="K77" s="3"/>
      <c r="L77" s="3"/>
    </row>
    <row r="78" spans="1:23">
      <c r="A78" s="51"/>
      <c r="E78" s="3"/>
      <c r="F78" s="3"/>
      <c r="G78" s="3"/>
      <c r="H78" s="3"/>
      <c r="I78" s="3"/>
      <c r="J78" s="3"/>
      <c r="K78" s="3"/>
      <c r="L78" s="3"/>
    </row>
    <row r="79" spans="1:23">
      <c r="A79" s="53"/>
    </row>
    <row r="80" spans="1:23">
      <c r="A80" s="54"/>
    </row>
    <row r="81" spans="1:1">
      <c r="A81" s="53"/>
    </row>
    <row r="82" spans="1:1">
      <c r="A82" s="54"/>
    </row>
  </sheetData>
  <pageMargins left="0.74803149606299213" right="0.74803149606299213" top="0.39370078740157483" bottom="0.39370078740157483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advert </vt:lpstr>
      <vt:lpstr>'advert '!Print_Area</vt:lpstr>
    </vt:vector>
  </TitlesOfParts>
  <Company>Dartford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Waghorn</dc:creator>
  <cp:lastModifiedBy>Simon Waghorn</cp:lastModifiedBy>
  <dcterms:created xsi:type="dcterms:W3CDTF">2025-05-28T15:30:55Z</dcterms:created>
  <dcterms:modified xsi:type="dcterms:W3CDTF">2026-07-02T08:54:09Z</dcterms:modified>
</cp:coreProperties>
</file>